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mas\Gadurkova\šablony\administrace\"/>
    </mc:Choice>
  </mc:AlternateContent>
  <bookViews>
    <workbookView xWindow="0" yWindow="0" windowWidth="20490" windowHeight="7665"/>
  </bookViews>
  <sheets>
    <sheet name="Hlavní strana" sheetId="12" r:id="rId1"/>
    <sheet name="MŠ + ZŠ" sheetId="15" r:id="rId2"/>
    <sheet name="ZŠ" sheetId="24" r:id="rId3"/>
    <sheet name="MŠ" sheetId="25" r:id="rId4"/>
  </sheets>
  <definedNames>
    <definedName name="_xlnm.Print_Titles" localSheetId="1">'MŠ + ZŠ'!$2:$8</definedName>
    <definedName name="_xlnm.Print_Area" localSheetId="0">'Hlavní strana'!$B$2:$P$49</definedName>
    <definedName name="_xlnm.Print_Area" localSheetId="3">MŠ!$B$2:$J$95</definedName>
    <definedName name="_xlnm.Print_Area" localSheetId="1">'MŠ + ZŠ'!$B$2:$J$95</definedName>
    <definedName name="_xlnm.Print_Area" localSheetId="2">ZŠ!$B$2:$J$95</definedName>
  </definedNames>
  <calcPr calcId="162913"/>
</workbook>
</file>

<file path=xl/calcChain.xml><?xml version="1.0" encoding="utf-8"?>
<calcChain xmlns="http://schemas.openxmlformats.org/spreadsheetml/2006/main">
  <c r="N80" i="25" l="1"/>
  <c r="R79" i="25"/>
  <c r="O79" i="25"/>
  <c r="O80" i="25" s="1"/>
  <c r="R77" i="25"/>
  <c r="P77" i="25"/>
  <c r="R75" i="25"/>
  <c r="P75" i="25"/>
  <c r="R73" i="25"/>
  <c r="P73" i="25"/>
  <c r="R71" i="25"/>
  <c r="P71" i="25"/>
  <c r="R69" i="25"/>
  <c r="L69" i="25"/>
  <c r="R67" i="25"/>
  <c r="L67" i="25"/>
  <c r="R65" i="25"/>
  <c r="L65" i="25"/>
  <c r="R63" i="25"/>
  <c r="L63" i="25"/>
  <c r="R61" i="25"/>
  <c r="L61" i="25"/>
  <c r="R59" i="25"/>
  <c r="L59" i="25"/>
  <c r="R57" i="25"/>
  <c r="L57" i="25"/>
  <c r="R55" i="25"/>
  <c r="L55" i="25"/>
  <c r="R53" i="25"/>
  <c r="L53" i="25"/>
  <c r="R51" i="25"/>
  <c r="L51" i="25"/>
  <c r="R49" i="25"/>
  <c r="L49" i="25"/>
  <c r="R47" i="25"/>
  <c r="L47" i="25"/>
  <c r="R45" i="25"/>
  <c r="L45" i="25"/>
  <c r="R43" i="25"/>
  <c r="M43" i="25"/>
  <c r="R41" i="25"/>
  <c r="M41" i="25"/>
  <c r="R39" i="25"/>
  <c r="M39" i="25"/>
  <c r="R37" i="25"/>
  <c r="M37" i="25"/>
  <c r="P36" i="25"/>
  <c r="O36" i="25"/>
  <c r="R35" i="25"/>
  <c r="O35" i="25"/>
  <c r="R33" i="25"/>
  <c r="L33" i="25"/>
  <c r="R31" i="25"/>
  <c r="L31" i="25"/>
  <c r="R29" i="25"/>
  <c r="L29" i="25"/>
  <c r="R27" i="25"/>
  <c r="N27" i="25"/>
  <c r="N81" i="25" s="1"/>
  <c r="H87" i="25" s="1"/>
  <c r="R25" i="25"/>
  <c r="L25" i="25"/>
  <c r="R23" i="25"/>
  <c r="L23" i="25"/>
  <c r="R21" i="25"/>
  <c r="L21" i="25"/>
  <c r="R19" i="25"/>
  <c r="L19" i="25"/>
  <c r="R17" i="25"/>
  <c r="M17" i="25"/>
  <c r="R15" i="25"/>
  <c r="M15" i="25"/>
  <c r="R13" i="25"/>
  <c r="M13" i="25"/>
  <c r="R11" i="25"/>
  <c r="M11" i="25"/>
  <c r="R9" i="25"/>
  <c r="M9" i="25"/>
  <c r="O80" i="24"/>
  <c r="N80" i="24"/>
  <c r="R79" i="24"/>
  <c r="O79" i="24"/>
  <c r="R77" i="24"/>
  <c r="P77" i="24"/>
  <c r="R75" i="24"/>
  <c r="P75" i="24"/>
  <c r="R73" i="24"/>
  <c r="P73" i="24"/>
  <c r="R71" i="24"/>
  <c r="P71" i="24"/>
  <c r="P81" i="24" s="1"/>
  <c r="H89" i="24" s="1"/>
  <c r="R69" i="24"/>
  <c r="L69" i="24"/>
  <c r="R67" i="24"/>
  <c r="L67" i="24"/>
  <c r="R65" i="24"/>
  <c r="L65" i="24"/>
  <c r="R63" i="24"/>
  <c r="L63" i="24"/>
  <c r="R61" i="24"/>
  <c r="L61" i="24"/>
  <c r="R59" i="24"/>
  <c r="L59" i="24"/>
  <c r="R57" i="24"/>
  <c r="L57" i="24"/>
  <c r="R55" i="24"/>
  <c r="L55" i="24"/>
  <c r="R53" i="24"/>
  <c r="L53" i="24"/>
  <c r="R51" i="24"/>
  <c r="L51" i="24"/>
  <c r="R49" i="24"/>
  <c r="L49" i="24"/>
  <c r="R47" i="24"/>
  <c r="L47" i="24"/>
  <c r="R45" i="24"/>
  <c r="L45" i="24"/>
  <c r="R43" i="24"/>
  <c r="M43" i="24"/>
  <c r="R41" i="24"/>
  <c r="M41" i="24"/>
  <c r="R39" i="24"/>
  <c r="M39" i="24"/>
  <c r="R37" i="24"/>
  <c r="R80" i="24" s="1"/>
  <c r="M37" i="24"/>
  <c r="P36" i="24"/>
  <c r="R35" i="24"/>
  <c r="O35" i="24"/>
  <c r="O36" i="24" s="1"/>
  <c r="R33" i="24"/>
  <c r="L33" i="24"/>
  <c r="R31" i="24"/>
  <c r="L31" i="24"/>
  <c r="R29" i="24"/>
  <c r="L29" i="24"/>
  <c r="R27" i="24"/>
  <c r="N27" i="24"/>
  <c r="N81" i="24" s="1"/>
  <c r="H87" i="24" s="1"/>
  <c r="R25" i="24"/>
  <c r="L25" i="24"/>
  <c r="R23" i="24"/>
  <c r="L23" i="24"/>
  <c r="R21" i="24"/>
  <c r="L21" i="24"/>
  <c r="R19" i="24"/>
  <c r="L19" i="24"/>
  <c r="R17" i="24"/>
  <c r="M17" i="24"/>
  <c r="R15" i="24"/>
  <c r="M15" i="24"/>
  <c r="R13" i="24"/>
  <c r="M13" i="24"/>
  <c r="R11" i="24"/>
  <c r="M11" i="24"/>
  <c r="R9" i="24"/>
  <c r="M9" i="24"/>
  <c r="M81" i="24" l="1"/>
  <c r="H86" i="24" s="1"/>
  <c r="R36" i="24"/>
  <c r="R81" i="24" s="1"/>
  <c r="O81" i="24"/>
  <c r="H88" i="24" s="1"/>
  <c r="M80" i="24"/>
  <c r="L80" i="24"/>
  <c r="P80" i="24"/>
  <c r="P80" i="25"/>
  <c r="L36" i="25"/>
  <c r="L81" i="25"/>
  <c r="H85" i="25" s="1"/>
  <c r="M36" i="25"/>
  <c r="R36" i="25"/>
  <c r="M36" i="24"/>
  <c r="L36" i="24"/>
  <c r="O81" i="25"/>
  <c r="H88" i="25" s="1"/>
  <c r="M81" i="25"/>
  <c r="H86" i="25" s="1"/>
  <c r="L80" i="25"/>
  <c r="M80" i="25"/>
  <c r="R80" i="25"/>
  <c r="P81" i="25"/>
  <c r="H89" i="25" s="1"/>
  <c r="N36" i="25"/>
  <c r="L81" i="24"/>
  <c r="H85" i="24" s="1"/>
  <c r="N36" i="24"/>
  <c r="P77" i="15"/>
  <c r="P75" i="15"/>
  <c r="P73" i="15"/>
  <c r="P71" i="15"/>
  <c r="P36" i="15"/>
  <c r="R81" i="25" l="1"/>
  <c r="P81" i="15"/>
  <c r="H89" i="15" s="1"/>
  <c r="P80" i="15"/>
  <c r="R79" i="15" l="1"/>
  <c r="R71" i="15"/>
  <c r="R63" i="15"/>
  <c r="R55" i="15"/>
  <c r="R47" i="15"/>
  <c r="R39" i="15"/>
  <c r="N80" i="15"/>
  <c r="R77" i="15"/>
  <c r="R75" i="15"/>
  <c r="R73" i="15"/>
  <c r="R69" i="15"/>
  <c r="R67" i="15"/>
  <c r="R65" i="15"/>
  <c r="R61" i="15"/>
  <c r="R59" i="15"/>
  <c r="R57" i="15"/>
  <c r="R53" i="15"/>
  <c r="R51" i="15"/>
  <c r="R49" i="15"/>
  <c r="R45" i="15"/>
  <c r="R43" i="15"/>
  <c r="R41" i="15"/>
  <c r="R37" i="15"/>
  <c r="R35" i="15"/>
  <c r="R33" i="15"/>
  <c r="R31" i="15"/>
  <c r="R29" i="15"/>
  <c r="R27" i="15"/>
  <c r="R25" i="15"/>
  <c r="R23" i="15"/>
  <c r="R21" i="15"/>
  <c r="R19" i="15"/>
  <c r="R17" i="15"/>
  <c r="R15" i="15"/>
  <c r="R13" i="15"/>
  <c r="R11" i="15"/>
  <c r="R9" i="15"/>
  <c r="O79" i="15"/>
  <c r="O80" i="15" s="1"/>
  <c r="L69" i="15"/>
  <c r="L67" i="15"/>
  <c r="L65" i="15"/>
  <c r="L63" i="15"/>
  <c r="L61" i="15"/>
  <c r="L59" i="15"/>
  <c r="L57" i="15"/>
  <c r="L55" i="15"/>
  <c r="L53" i="15"/>
  <c r="L51" i="15"/>
  <c r="L49" i="15"/>
  <c r="L47" i="15"/>
  <c r="L45" i="15"/>
  <c r="M43" i="15"/>
  <c r="M41" i="15"/>
  <c r="M39" i="15"/>
  <c r="M37" i="15"/>
  <c r="O35" i="15"/>
  <c r="O36" i="15" s="1"/>
  <c r="L33" i="15"/>
  <c r="L31" i="15"/>
  <c r="L29" i="15"/>
  <c r="N27" i="15"/>
  <c r="N36" i="15" s="1"/>
  <c r="L25" i="15"/>
  <c r="L23" i="15"/>
  <c r="L21" i="15"/>
  <c r="L19" i="15"/>
  <c r="M17" i="15"/>
  <c r="M15" i="15"/>
  <c r="M13" i="15"/>
  <c r="M9" i="15"/>
  <c r="M11" i="15"/>
  <c r="L80" i="15" l="1"/>
  <c r="M80" i="15"/>
  <c r="M36" i="15"/>
  <c r="L36" i="15"/>
  <c r="N81" i="15"/>
  <c r="H87" i="15" s="1"/>
  <c r="M81" i="15" l="1"/>
  <c r="H86" i="15" s="1"/>
  <c r="O81" i="15"/>
  <c r="H88" i="15" s="1"/>
  <c r="R80" i="15"/>
  <c r="R36" i="15" l="1"/>
  <c r="R81" i="15" s="1"/>
  <c r="L81" i="15"/>
  <c r="H85" i="15" s="1"/>
</calcChain>
</file>

<file path=xl/sharedStrings.xml><?xml version="1.0" encoding="utf-8"?>
<sst xmlns="http://schemas.openxmlformats.org/spreadsheetml/2006/main" count="481" uniqueCount="169">
  <si>
    <t>Počet podpůrných personálních opatření ve školách</t>
  </si>
  <si>
    <t>II/1.1</t>
  </si>
  <si>
    <t>Chůva – personální podpora MŠ</t>
  </si>
  <si>
    <t>II/2.1</t>
  </si>
  <si>
    <t>II/2.2</t>
  </si>
  <si>
    <t xml:space="preserve">Počet platforem pro odborná tematická setkání </t>
  </si>
  <si>
    <t>II/2.3</t>
  </si>
  <si>
    <t>Profesní rozvoj předškolních pedagogů prostřednictvím supervize</t>
  </si>
  <si>
    <t xml:space="preserve">Počet poskytnutých služeb individuální podpory pedagogům </t>
  </si>
  <si>
    <t>II/2.4</t>
  </si>
  <si>
    <t>II/2.5</t>
  </si>
  <si>
    <t>Specifika práce pedagoga s dvouletými dětmi v MŠ</t>
  </si>
  <si>
    <t>II/3.1</t>
  </si>
  <si>
    <t>II/3.2</t>
  </si>
  <si>
    <t>Individualizace vzdělávání v MŠ</t>
  </si>
  <si>
    <t>II/3.3</t>
  </si>
  <si>
    <t>Odborně zaměřená tematická setkávání a spolupráce s rodiči dětí v MŠ</t>
  </si>
  <si>
    <t>CLIL ve výuce na ZŠ</t>
  </si>
  <si>
    <t>Tandemová výuka na ZŠ</t>
  </si>
  <si>
    <t>Vzdělávání pedagogického sboru ZŠ zaměřené na inkluzi – vzdělávací akce v rozsahu 8 hodin</t>
  </si>
  <si>
    <t>Celkový počet účastníků</t>
  </si>
  <si>
    <t>Počet pracovníků ve vzdělávání, kteří v praxi uplatňují nově získané poznatky a dovednosti</t>
  </si>
  <si>
    <t xml:space="preserve">Počet mimoškolních aktivit vedoucích k rozvoji kompetencí </t>
  </si>
  <si>
    <t>* definice indikátorů</t>
  </si>
  <si>
    <t>Školní asistent – personální podpora MŠ</t>
  </si>
  <si>
    <t>Školní speciální pedagog – personální podpora MŠ</t>
  </si>
  <si>
    <t xml:space="preserve">Školní psycholog – personální podpora MŠ </t>
  </si>
  <si>
    <t xml:space="preserve">Sociální pedagog – personální podpora MŠ </t>
  </si>
  <si>
    <t>Osobnostně sociální rozvoj předškolních pedagogů MŠ v rozsahu 40 hodin</t>
  </si>
  <si>
    <t>Osobnostně sociální rozvoj předškolních pedagogů MŠ v rozsahu 16 hodin</t>
  </si>
  <si>
    <t>Sdílení zkušeností pedagogů z různých škol prostřednictvím vzájemných návštěv (pro MŠ)</t>
  </si>
  <si>
    <t>Prevence logopedických vad a problémů komunikačních schopností u dětí v MŠ</t>
  </si>
  <si>
    <t>Školní asistent – personální podpora ZŠ</t>
  </si>
  <si>
    <t>Školní speciální pedagog – personální podpora ZŠ</t>
  </si>
  <si>
    <t xml:space="preserve">Školní psycholog – personální podpora ZŠ </t>
  </si>
  <si>
    <t xml:space="preserve">Sociální pedagog – personální podpora ZŠ </t>
  </si>
  <si>
    <t>Vzdělávání pedagogických pracovníků ZŠ zaměřené na inkluzi – DVPP v rozsahu 56 hodin</t>
  </si>
  <si>
    <t>Vzdělávání pedagogických pracovníků ZŠ zaměřené na inkluzi – DVPP v rozsahu 80 hodin</t>
  </si>
  <si>
    <t>Sdílení zkušeností pedagogů z různých škol prostřednictvím vzájemných návštěv (pro ZŠ)</t>
  </si>
  <si>
    <t xml:space="preserve">Čtenářský klub pro žáky ZŠ </t>
  </si>
  <si>
    <t>Klub zábavné logiky a deskových her pro žáky ZŠ</t>
  </si>
  <si>
    <t>Doučování žáků ZŠ ohrožených školním neúspěchem</t>
  </si>
  <si>
    <t>Příprava na vyučování žáků ZŠ ohrožených školním neúspěchem</t>
  </si>
  <si>
    <t>Odborně zaměřená tematická setkávání a spolupráce s rodiči žáků ZŠ</t>
  </si>
  <si>
    <t xml:space="preserve">I/1.1 </t>
  </si>
  <si>
    <t xml:space="preserve">I/1.2 </t>
  </si>
  <si>
    <t xml:space="preserve">I/1.3 </t>
  </si>
  <si>
    <t xml:space="preserve">I/1.4 </t>
  </si>
  <si>
    <t xml:space="preserve">I/1.5 </t>
  </si>
  <si>
    <t xml:space="preserve">I/2.1 </t>
  </si>
  <si>
    <t xml:space="preserve">I/2.2 </t>
  </si>
  <si>
    <t xml:space="preserve">I/2.3 </t>
  </si>
  <si>
    <t xml:space="preserve">I/2.4 </t>
  </si>
  <si>
    <t xml:space="preserve">I/2.5 </t>
  </si>
  <si>
    <t xml:space="preserve">I/2.6 </t>
  </si>
  <si>
    <t xml:space="preserve">I/3.1 </t>
  </si>
  <si>
    <t xml:space="preserve">I/3.2 </t>
  </si>
  <si>
    <t xml:space="preserve">I/3.3 </t>
  </si>
  <si>
    <t>II/1.2</t>
  </si>
  <si>
    <t>II/1.3</t>
  </si>
  <si>
    <t>II/1.4</t>
  </si>
  <si>
    <t>II/2.6</t>
  </si>
  <si>
    <t>II/2.7</t>
  </si>
  <si>
    <t>II/2.8</t>
  </si>
  <si>
    <t>II/2.9</t>
  </si>
  <si>
    <t>II/2.10</t>
  </si>
  <si>
    <t>II/2.11</t>
  </si>
  <si>
    <t>II/2.12</t>
  </si>
  <si>
    <t>II/2.13</t>
  </si>
  <si>
    <t>II/3.4</t>
  </si>
  <si>
    <t>II/4.1</t>
  </si>
  <si>
    <t>počet podpořených osob - pracovníci ve vzdělávání</t>
  </si>
  <si>
    <t>Indikátory celkem</t>
  </si>
  <si>
    <t>POSTUP:</t>
  </si>
  <si>
    <t>výzvy č. 02_16_022 a výzvy č. 02_16_023 OP VVV</t>
  </si>
  <si>
    <t>3.</t>
  </si>
  <si>
    <t>1.</t>
  </si>
  <si>
    <t>2.</t>
  </si>
  <si>
    <t>Vzdělávání pedagogických pracovníků ZŠ zaměřené na inkluzi – DVPP v rozsahu 32 hodin</t>
  </si>
  <si>
    <t>ZÁKLADNÍ ŠKOLA</t>
  </si>
  <si>
    <t>MATEŘSKÁ ŠKOLA</t>
  </si>
  <si>
    <t>MATEŘSKÁ ŠKOLA
+
ZÁKLADNÍ ŠKOLA</t>
  </si>
  <si>
    <t>Počet podpořených osob - pracovníci ve vzdělávání</t>
  </si>
  <si>
    <t>Výstupy</t>
  </si>
  <si>
    <t>Výsledky</t>
  </si>
  <si>
    <t>Milník</t>
  </si>
  <si>
    <t>Cena jedné šablony
(v Kč)</t>
  </si>
  <si>
    <t>Typ</t>
  </si>
  <si>
    <t>Název</t>
  </si>
  <si>
    <t>Číslo</t>
  </si>
  <si>
    <t>Hodnota</t>
  </si>
  <si>
    <t>Poznámka</t>
  </si>
  <si>
    <t>Komentář k šabloně 
(podrobněji v Příloze č. 3)</t>
  </si>
  <si>
    <t>1 šablona = 1 absolvent 40 hodinového vzdělávacího programu DVPP</t>
  </si>
  <si>
    <t>1 šablona = 1 absolvent 16 hodinového vzdělávacího programu DVPP</t>
  </si>
  <si>
    <t>1 šablona = 1 absolvent 24 hodinového vzdělávacího programu DVPP</t>
  </si>
  <si>
    <t>1 šablona = 1 absolvent 32 hodinového vzdělávacího programu DVPP</t>
  </si>
  <si>
    <t>1 šablona = 1 absolvent 56 hodinového vzdělávacího programu DVPP</t>
  </si>
  <si>
    <t>1 šablona = 1 absolvent 80 hodinového vzdělávacího programu DVPP</t>
  </si>
  <si>
    <t>1 šablona = 1 absolvent 8 hodinového vzdělávacího programu DVPP</t>
  </si>
  <si>
    <t xml:space="preserve">MATEŘSKÁ ŠKOLA + ZÁKLADNÍ ŠKOLA </t>
  </si>
  <si>
    <t>4.</t>
  </si>
  <si>
    <t>Hodnoty nekopírujte a nepřesunujte, vždy je ručně vepište.</t>
  </si>
  <si>
    <t>V kalkulačce vyplňujte vždy pouze celá kladná čísla nebo nulu.</t>
  </si>
  <si>
    <t>5.</t>
  </si>
  <si>
    <t>V menu níže zvolte, zda vyplňujete kalkulačku za ZŠ, MŠ nebo MŠ + ZŠ.</t>
  </si>
  <si>
    <t>V kalkulačce vyplňujte vždy pouze "BÍLÁ" pole.</t>
  </si>
  <si>
    <t>zpět na hlavní stranu</t>
  </si>
  <si>
    <t>kliknutím na barevný blok budete přesměrováni na vybranou kalkulačku</t>
  </si>
  <si>
    <t>1 šablona = 1 měsíc při úvazku 0,5 (Minimální hodnota je 12)</t>
  </si>
  <si>
    <t>1 šablona = 1 měsíc při úvazku 0,1 (Minimální hodnota je 12)</t>
  </si>
  <si>
    <t xml:space="preserve">1 šablona = 1 měsíc při úvazku 0,5 </t>
  </si>
  <si>
    <t>1 šablona = 1 absolvent 60 hodinového vzdělávácího programu DVPP</t>
  </si>
  <si>
    <t>Celkový počet dětí, žáků a studentů začleněných do organizací, u kterých se díky podpoře ESF zvýšila kvalita výchovy a vzdělávání a proinkluzivnost.</t>
  </si>
  <si>
    <t>1 šablona = 30 hodim práce supervizora v MŠ</t>
  </si>
  <si>
    <t>1 šablona = 2 absolventi uceleného bloku vzájemného vzdělávání, každý v délce 16 hodin</t>
  </si>
  <si>
    <t>1 šablona = 2 absolventi dvou ucelených bloků vzájemného vzdělávání v celkové délce šestnáct hodin vzdělávání každého pedagoga</t>
  </si>
  <si>
    <t>1 šablona = 2 absolventi deseti ucelených bloků vzájemné spolupráce pedagogů v celkové délce dvacet hodin vzdělávání každého pedagoga</t>
  </si>
  <si>
    <t>1 šablona = 2 absolventi pěti ucelených bloků spolupráce učitelů při přípravě a realizaci CLIL v celkové délce 30 hodin vzdělávání každého pedagoga</t>
  </si>
  <si>
    <t>1 šablona = Realizovaná dvouhodinová setkání v celkovém rozsahu 12 h</t>
  </si>
  <si>
    <t>Vzdělávání pedagogických pracovníků MŠ – DVPP v rozsahu 16 hodin (varianty: Čtenářská pregramotnost, Matematická pregramotnost, Inkluze)</t>
  </si>
  <si>
    <t>Vzdělávání pedagogických pracovníků ZŠ – DVPP v rozsahu 16 hodin (varianty: Čtenářská gramotnost, Matematická gramotnost, Inkluze)</t>
  </si>
  <si>
    <t>Vzdělávání pedagogických pracovníků ZŠ – DVPP v rozsahu 32 hodin varianty: Čtenářská gramotnost, Matematická gramotnost, Cizí jazyky, Mentoring)</t>
  </si>
  <si>
    <t>Vzdělávání pedagogických pracovníků ZŠ – DVPP v rozsahu 56 hodin (varianty: Čtenářská gramotnost, Matematická gramotnost, Cizí jazyky, Mentoring)</t>
  </si>
  <si>
    <t>Vzdělávání pedagogických pracovníků ZŠ – DVPP v rozsahu 80 hodin (varianty: Čtenářská gramotnost, Matematická gramotnost, Cizí jazyky, Mentoring)</t>
  </si>
  <si>
    <t>Vzájemná spolupráce pedagogů ZŠ (varianty:  Čtenářská gramotnost, Matematická gramotnost, Inkluze)</t>
  </si>
  <si>
    <t>Nové metody ve výuce na ZŠ  varianty:  Čtenářská gramotnost, Matematická gramotnost, Inkluze)</t>
  </si>
  <si>
    <t>1 šablona = 1 absolvent 16 hodinového vzdělávacího programu DVPP (varianta inkluze není určena pro speciální školy)</t>
  </si>
  <si>
    <t>1 šablona = 1 blok spolupráce učitelů při přípravě a realizaci minilekce (varianta inkluze není určena pro speciální školy)</t>
  </si>
  <si>
    <t>1 šablona = 3 absolventi dvou ucelených bloků vzájemné spolupráce pedagogů v celkové délce 20 hodin vzdělávání každého pedagoga (varianta inkluze není určena pro speciální školy)</t>
  </si>
  <si>
    <t>1 šablona = 1 čtenářský klub - 16 schůzek pro minimálně 6 žáků</t>
  </si>
  <si>
    <t>1 šablona = 1 klub zábavné logiky a deskových her - 16 schůzek pro minimálně 6 žáků</t>
  </si>
  <si>
    <t>1 šablona = 1 blok doučování - 16 hodin pro 3 žáky</t>
  </si>
  <si>
    <t>1 šablona = 1 blok odpolední přípravy - 48 hodin pro 3 žáky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</si>
  <si>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</si>
  <si>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</si>
  <si>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Pomůcka pro vypočítání hodnot výstupových indikátorů v ZoR</t>
  </si>
  <si>
    <t xml:space="preserve">Hodnoty výstupových indikátorů vypočtené kalkulačkou uvádějte do ZoR na záložce Indikátory do cílové hodnoty indikátoru. </t>
  </si>
  <si>
    <t>6.</t>
  </si>
  <si>
    <t>7.</t>
  </si>
  <si>
    <t>Vykázáno Kč celkem 
(v Kč)</t>
  </si>
  <si>
    <t>Za MŠ celkem</t>
  </si>
  <si>
    <t>Za ZŠ celkem</t>
  </si>
  <si>
    <t xml:space="preserve"> dosaženou hodnotu generujte ze systému IS ESF2014+</t>
  </si>
  <si>
    <t>dosaženou hodnotu vyplňujte přímo do ZoR průběžně tak, jak je dosažena</t>
  </si>
  <si>
    <t>vyplňujte přímo do ZZoR skutečný stav na konci realizace projektu</t>
  </si>
  <si>
    <t xml:space="preserve">          ZÁKLADNÍ ŠKOLA </t>
  </si>
  <si>
    <t xml:space="preserve">tento celkový součet dosažených hodnot vyplňte do ZoR
 na záložce Indikátory do dosažené hodnoty indikátoru </t>
  </si>
  <si>
    <t>dosaženou hodnotu vyplňujte přímo do ZZoR na konci realizace projektu na základě výsledku dotazníkového šetření</t>
  </si>
  <si>
    <t>Počet organizací, ve kterých se zvýšila kvalita výchovy a vzdělávání a proinkluzivnost</t>
  </si>
  <si>
    <t>Celkový počet dětí, žáků a studentů v podpořených organizacích *</t>
  </si>
  <si>
    <t>Počet dětí a žáků s potřebou podpůrných opatření v podpořených organizacích *</t>
  </si>
  <si>
    <t>Počet dětí, žáků a studentů Romů v podpořených organizacích *</t>
  </si>
  <si>
    <t>Registrační číslo projektu:</t>
  </si>
  <si>
    <t>Pořadí zprávy o realizaci:</t>
  </si>
  <si>
    <t xml:space="preserve">          MATEŘSKÁ ŠKOLA</t>
  </si>
  <si>
    <r>
      <t xml:space="preserve">Dokument „KALKULAČKA INDIKÁTORŮ ZoR“ je doporučenou přílohou zprávy o realizaci (ZoR) ve výzvě č. 02_16_022 Podpora škol formou projektů zjednodušeného vykazování – Šablony pro MŠ a ZŠ I a výzvě č. 02_16_023 Podpora škol formou projektů zjednodušeného vykazování – Šablony pro MŠ a ZŠ I Operačního programu Výzkum, vývoj a vzdělávání (OP VVV).
Kalkulačka slouží pro správné vypočtení hodnot </t>
    </r>
    <r>
      <rPr>
        <b/>
        <sz val="10"/>
        <color theme="1"/>
        <rFont val="Segoe UI"/>
        <family val="2"/>
        <charset val="238"/>
      </rPr>
      <t>výstupových</t>
    </r>
    <r>
      <rPr>
        <sz val="10"/>
        <color theme="1"/>
        <rFont val="Segoe UI"/>
        <family val="2"/>
        <charset val="238"/>
      </rPr>
      <t xml:space="preserve"> indikátorů do ZoR.
Hodnoty </t>
    </r>
    <r>
      <rPr>
        <b/>
        <sz val="10"/>
        <color theme="1"/>
        <rFont val="Segoe UI"/>
        <family val="2"/>
        <charset val="238"/>
      </rPr>
      <t>výsledkových</t>
    </r>
    <r>
      <rPr>
        <sz val="10"/>
        <color theme="1"/>
        <rFont val="Segoe UI"/>
        <family val="2"/>
        <charset val="238"/>
      </rPr>
      <t xml:space="preserve"> indikátorů a</t>
    </r>
    <r>
      <rPr>
        <b/>
        <sz val="10"/>
        <color theme="1"/>
        <rFont val="Segoe UI"/>
        <family val="2"/>
        <charset val="238"/>
      </rPr>
      <t xml:space="preserve"> milníku</t>
    </r>
    <r>
      <rPr>
        <sz val="10"/>
        <color theme="1"/>
        <rFont val="Segoe UI"/>
        <family val="2"/>
        <charset val="238"/>
      </rPr>
      <t xml:space="preserve"> kalkulačka </t>
    </r>
    <r>
      <rPr>
        <b/>
        <sz val="10"/>
        <color theme="1"/>
        <rFont val="Segoe UI"/>
        <family val="2"/>
        <charset val="238"/>
      </rPr>
      <t>nepočítá.</t>
    </r>
    <r>
      <rPr>
        <sz val="10"/>
        <color theme="1"/>
        <rFont val="Segoe UI"/>
        <family val="2"/>
        <charset val="238"/>
      </rPr>
      <t xml:space="preserve">
</t>
    </r>
  </si>
  <si>
    <t>V hlavičce kalkulačky vyplňte registrační číslo projektu a pořadí zprávy o realizaci.</t>
  </si>
  <si>
    <t>8.</t>
  </si>
  <si>
    <t xml:space="preserve">Za aktuální sledované období vyplňte všechny úspěšně realizované šablony (např. úspěšně dokončená DVPP, která dokládáte; měsíce působení personální podpory, které dokládáte atd.). </t>
  </si>
  <si>
    <t>Šablony, které jsou vnitřně členěny na jednotky (např. Sdílení zkušeností pedagogů z různých škol prostřednictvím vzájemným návštěv, Tandemová výuka, …) dokládejte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</si>
  <si>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t>Kalkulačka indikátorů ZoR</t>
  </si>
  <si>
    <t>1 šablona = 3 absolventi dvou ucelených bloků vzájemné spolupráce pedagogů v celkové délce 20 hodin vzdělávání každého pedagoga (varianta inkluze není určena pro spec. školy)</t>
  </si>
  <si>
    <t>1 šablona = 1 měsíc při úvazku 0,5</t>
  </si>
  <si>
    <t>1 šablona = 1 měsíc při úvazku 0,1</t>
  </si>
  <si>
    <t xml:space="preserve">1 šablona = 1 měsíc při úvazku 0,1 </t>
  </si>
  <si>
    <t>1 šablona = 30 hodin práce supervizora v MŠ</t>
  </si>
  <si>
    <t>1 šablona = 1 absolvent 60 hodinového vzdělávacího programu DVPP</t>
  </si>
  <si>
    <r>
      <rPr>
        <b/>
        <sz val="12"/>
        <color theme="1"/>
        <rFont val="Segoe UI"/>
        <family val="2"/>
        <charset val="238"/>
      </rPr>
      <t xml:space="preserve">Vykázáno šablon </t>
    </r>
    <r>
      <rPr>
        <sz val="12"/>
        <color theme="1"/>
        <rFont val="Segoe UI"/>
        <family val="2"/>
        <charset val="238"/>
      </rPr>
      <t xml:space="preserve">
</t>
    </r>
    <r>
      <rPr>
        <sz val="10"/>
        <color theme="1"/>
        <rFont val="Segoe UI"/>
        <family val="2"/>
        <charset val="238"/>
      </rPr>
      <t>vyplňte počet šablon dokončených ve sledovaném období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</si>
</sst>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Arial"/>
      <family val="2"/>
      <charset val="238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b/>
      <i/>
      <sz val="14"/>
      <color theme="1"/>
      <name val="Segoe UI"/>
      <family val="2"/>
      <charset val="238"/>
    </font>
    <font>
      <sz val="8"/>
      <name val="Segoe UI"/>
      <family val="2"/>
      <charset val="238"/>
    </font>
    <font>
      <sz val="10"/>
      <color rgb="FF000000"/>
      <name val="Segoe U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/>
      <right style="dotted">
        <color rgb="FF0070C0"/>
      </right>
      <top/>
      <bottom/>
      <diagonal/>
    </border>
    <border>
      <left style="dotted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 style="dashed">
        <color theme="7" tint="-0.24994659260841701"/>
      </left>
      <right/>
      <top style="dashed">
        <color theme="7" tint="-0.24994659260841701"/>
      </top>
      <bottom/>
      <diagonal/>
    </border>
    <border>
      <left/>
      <right/>
      <top style="dashed">
        <color theme="7" tint="-0.24994659260841701"/>
      </top>
      <bottom/>
      <diagonal/>
    </border>
    <border>
      <left/>
      <right style="dashed">
        <color theme="7" tint="-0.24994659260841701"/>
      </right>
      <top style="dashed">
        <color theme="7" tint="-0.24994659260841701"/>
      </top>
      <bottom/>
      <diagonal/>
    </border>
    <border>
      <left style="dashed">
        <color theme="7" tint="-0.24994659260841701"/>
      </left>
      <right/>
      <top/>
      <bottom/>
      <diagonal/>
    </border>
    <border>
      <left/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/>
      <top/>
      <bottom style="dashed">
        <color theme="7" tint="-0.24994659260841701"/>
      </bottom>
      <diagonal/>
    </border>
    <border>
      <left/>
      <right/>
      <top/>
      <bottom style="dashed">
        <color theme="7" tint="-0.24994659260841701"/>
      </bottom>
      <diagonal/>
    </border>
    <border>
      <left/>
      <right style="dashed">
        <color theme="7" tint="-0.24994659260841701"/>
      </right>
      <top/>
      <bottom style="dashed">
        <color theme="7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420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19" xfId="0" applyFont="1" applyFill="1" applyBorder="1"/>
    <xf numFmtId="0" fontId="22" fillId="34" borderId="0" xfId="0" applyFont="1" applyFill="1" applyBorder="1"/>
    <xf numFmtId="0" fontId="22" fillId="34" borderId="58" xfId="0" applyFont="1" applyFill="1" applyBorder="1"/>
    <xf numFmtId="0" fontId="22" fillId="34" borderId="57" xfId="0" applyFont="1" applyFill="1" applyBorder="1"/>
    <xf numFmtId="0" fontId="22" fillId="34" borderId="59" xfId="0" applyFont="1" applyFill="1" applyBorder="1"/>
    <xf numFmtId="0" fontId="22" fillId="34" borderId="51" xfId="0" applyFont="1" applyFill="1" applyBorder="1"/>
    <xf numFmtId="0" fontId="22" fillId="34" borderId="50" xfId="0" applyFont="1" applyFill="1" applyBorder="1"/>
    <xf numFmtId="0" fontId="22" fillId="34" borderId="15" xfId="0" applyFont="1" applyFill="1" applyBorder="1"/>
    <xf numFmtId="0" fontId="26" fillId="34" borderId="0" xfId="0" applyFont="1" applyFill="1"/>
    <xf numFmtId="0" fontId="27" fillId="34" borderId="103" xfId="0" applyFont="1" applyFill="1" applyBorder="1" applyAlignment="1">
      <alignment horizontal="center" vertical="center"/>
    </xf>
    <xf numFmtId="0" fontId="27" fillId="34" borderId="104" xfId="0" applyFont="1" applyFill="1" applyBorder="1" applyAlignment="1">
      <alignment horizontal="center" vertical="center"/>
    </xf>
    <xf numFmtId="0" fontId="27" fillId="34" borderId="105" xfId="0" applyFont="1" applyFill="1" applyBorder="1" applyAlignment="1">
      <alignment horizontal="center" vertical="center"/>
    </xf>
    <xf numFmtId="0" fontId="35" fillId="42" borderId="39" xfId="0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Alignment="1" applyProtection="1">
      <alignment vertical="center"/>
      <protection hidden="1"/>
    </xf>
    <xf numFmtId="0" fontId="35" fillId="42" borderId="38" xfId="0" applyFont="1" applyFill="1" applyBorder="1" applyAlignment="1" applyProtection="1">
      <alignment horizontal="center" vertical="center"/>
      <protection hidden="1"/>
    </xf>
    <xf numFmtId="164" fontId="26" fillId="42" borderId="49" xfId="0" applyNumberFormat="1" applyFont="1" applyFill="1" applyBorder="1" applyAlignment="1" applyProtection="1">
      <alignment horizontal="center" vertical="center"/>
      <protection hidden="1"/>
    </xf>
    <xf numFmtId="0" fontId="35" fillId="42" borderId="110" xfId="0" applyFont="1" applyFill="1" applyBorder="1" applyAlignment="1" applyProtection="1">
      <alignment horizontal="center" vertical="center"/>
      <protection hidden="1"/>
    </xf>
    <xf numFmtId="0" fontId="26" fillId="42" borderId="17" xfId="0" applyFont="1" applyFill="1" applyBorder="1" applyAlignment="1" applyProtection="1">
      <alignment horizontal="left" vertical="center" wrapText="1"/>
      <protection hidden="1"/>
    </xf>
    <xf numFmtId="0" fontId="26" fillId="42" borderId="110" xfId="0" applyFont="1" applyFill="1" applyBorder="1" applyAlignment="1" applyProtection="1">
      <alignment horizontal="left" vertical="center" wrapText="1"/>
      <protection hidden="1"/>
    </xf>
    <xf numFmtId="0" fontId="26" fillId="42" borderId="111" xfId="0" applyFont="1" applyFill="1" applyBorder="1" applyAlignment="1" applyProtection="1">
      <alignment horizontal="left" vertical="center" wrapText="1"/>
      <protection hidden="1"/>
    </xf>
    <xf numFmtId="0" fontId="35" fillId="35" borderId="39" xfId="0" applyFont="1" applyFill="1" applyBorder="1" applyAlignment="1" applyProtection="1">
      <alignment horizontal="center" vertical="center"/>
      <protection hidden="1"/>
    </xf>
    <xf numFmtId="0" fontId="26" fillId="35" borderId="19" xfId="0" applyFont="1" applyFill="1" applyBorder="1" applyAlignment="1" applyProtection="1">
      <alignment horizontal="left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2" xfId="0" applyFont="1" applyFill="1" applyBorder="1" applyAlignment="1" applyProtection="1">
      <alignment horizontal="left" vertical="center" wrapText="1"/>
      <protection hidden="1"/>
    </xf>
    <xf numFmtId="0" fontId="35" fillId="35" borderId="38" xfId="0" applyFont="1" applyFill="1" applyBorder="1" applyAlignment="1" applyProtection="1">
      <alignment horizontal="center" vertical="center"/>
      <protection hidden="1"/>
    </xf>
    <xf numFmtId="164" fontId="26" fillId="35" borderId="49" xfId="0" applyNumberFormat="1" applyFont="1" applyFill="1" applyBorder="1" applyAlignment="1" applyProtection="1">
      <alignment horizontal="center" vertical="center"/>
      <protection hidden="1"/>
    </xf>
    <xf numFmtId="0" fontId="35" fillId="35" borderId="110" xfId="0" applyFont="1" applyFill="1" applyBorder="1" applyAlignment="1" applyProtection="1">
      <alignment horizontal="center" vertical="center"/>
      <protection hidden="1"/>
    </xf>
    <xf numFmtId="0" fontId="26" fillId="35" borderId="17" xfId="0" applyFont="1" applyFill="1" applyBorder="1" applyAlignment="1" applyProtection="1">
      <alignment horizontal="left" vertical="center" wrapText="1"/>
      <protection hidden="1"/>
    </xf>
    <xf numFmtId="0" fontId="26" fillId="35" borderId="110" xfId="0" applyFont="1" applyFill="1" applyBorder="1" applyAlignment="1" applyProtection="1">
      <alignment horizontal="left" vertical="center"/>
      <protection hidden="1"/>
    </xf>
    <xf numFmtId="0" fontId="26" fillId="35" borderId="17" xfId="0" applyFont="1" applyFill="1" applyBorder="1" applyAlignment="1" applyProtection="1">
      <alignment horizontal="left" vertical="center"/>
      <protection hidden="1"/>
    </xf>
    <xf numFmtId="0" fontId="26" fillId="35" borderId="111" xfId="0" applyFont="1" applyFill="1" applyBorder="1" applyAlignment="1" applyProtection="1">
      <alignment horizontal="left" vertical="center"/>
      <protection hidden="1"/>
    </xf>
    <xf numFmtId="0" fontId="26" fillId="39" borderId="0" xfId="0" applyFont="1" applyFill="1" applyBorder="1" applyProtection="1">
      <protection hidden="1"/>
    </xf>
    <xf numFmtId="0" fontId="26" fillId="39" borderId="0" xfId="0" applyFont="1" applyFill="1" applyProtection="1">
      <protection hidden="1"/>
    </xf>
    <xf numFmtId="3" fontId="26" fillId="39" borderId="0" xfId="0" applyNumberFormat="1" applyFont="1" applyFill="1" applyProtection="1">
      <protection hidden="1"/>
    </xf>
    <xf numFmtId="0" fontId="26" fillId="36" borderId="27" xfId="0" applyFont="1" applyFill="1" applyBorder="1" applyProtection="1">
      <protection hidden="1"/>
    </xf>
    <xf numFmtId="0" fontId="26" fillId="36" borderId="0" xfId="0" applyFont="1" applyFill="1" applyBorder="1" applyAlignment="1" applyProtection="1">
      <alignment vertical="center"/>
      <protection hidden="1"/>
    </xf>
    <xf numFmtId="0" fontId="26" fillId="39" borderId="0" xfId="0" applyFont="1" applyFill="1" applyAlignment="1" applyProtection="1">
      <alignment vertical="center"/>
      <protection hidden="1"/>
    </xf>
    <xf numFmtId="164" fontId="26" fillId="40" borderId="10" xfId="0" applyNumberFormat="1" applyFont="1" applyFill="1" applyBorder="1" applyAlignment="1" applyProtection="1">
      <alignment horizontal="center" vertical="center"/>
      <protection hidden="1"/>
    </xf>
    <xf numFmtId="164" fontId="26" fillId="41" borderId="10" xfId="0" applyNumberFormat="1" applyFont="1" applyFill="1" applyBorder="1" applyAlignment="1" applyProtection="1">
      <alignment horizontal="center" vertical="center"/>
      <protection hidden="1"/>
    </xf>
    <xf numFmtId="0" fontId="35" fillId="42" borderId="65" xfId="0" applyFont="1" applyFill="1" applyBorder="1" applyAlignment="1" applyProtection="1">
      <alignment horizontal="center" vertical="center"/>
      <protection hidden="1"/>
    </xf>
    <xf numFmtId="164" fontId="26" fillId="42" borderId="46" xfId="0" applyNumberFormat="1" applyFont="1" applyFill="1" applyBorder="1" applyAlignment="1" applyProtection="1">
      <alignment horizontal="center" vertical="center"/>
      <protection hidden="1"/>
    </xf>
    <xf numFmtId="0" fontId="35" fillId="42" borderId="67" xfId="0" applyFont="1" applyFill="1" applyBorder="1" applyAlignment="1" applyProtection="1">
      <alignment horizontal="center" vertical="center"/>
      <protection hidden="1"/>
    </xf>
    <xf numFmtId="164" fontId="26" fillId="42" borderId="47" xfId="0" applyNumberFormat="1" applyFont="1" applyFill="1" applyBorder="1" applyAlignment="1" applyProtection="1">
      <alignment horizontal="center" vertical="center"/>
      <protection hidden="1"/>
    </xf>
    <xf numFmtId="0" fontId="35" fillId="35" borderId="65" xfId="0" applyFont="1" applyFill="1" applyBorder="1" applyAlignment="1" applyProtection="1">
      <alignment horizontal="center" vertical="center"/>
      <protection hidden="1"/>
    </xf>
    <xf numFmtId="164" fontId="26" fillId="35" borderId="46" xfId="0" applyNumberFormat="1" applyFont="1" applyFill="1" applyBorder="1" applyAlignment="1" applyProtection="1">
      <alignment horizontal="center" vertical="center"/>
      <protection hidden="1"/>
    </xf>
    <xf numFmtId="0" fontId="35" fillId="35" borderId="67" xfId="0" applyFont="1" applyFill="1" applyBorder="1" applyAlignment="1" applyProtection="1">
      <alignment horizontal="center" vertical="center"/>
      <protection hidden="1"/>
    </xf>
    <xf numFmtId="164" fontId="26" fillId="35" borderId="47" xfId="0" applyNumberFormat="1" applyFont="1" applyFill="1" applyBorder="1" applyAlignment="1" applyProtection="1">
      <alignment horizontal="center" vertical="center"/>
      <protection hidden="1"/>
    </xf>
    <xf numFmtId="0" fontId="35" fillId="34" borderId="35" xfId="0" applyFont="1" applyFill="1" applyBorder="1" applyAlignment="1" applyProtection="1">
      <alignment horizontal="center" vertical="center"/>
      <protection hidden="1"/>
    </xf>
    <xf numFmtId="0" fontId="27" fillId="34" borderId="0" xfId="0" applyFont="1" applyFill="1" applyBorder="1" applyAlignment="1" applyProtection="1">
      <alignment horizontal="left" vertical="center"/>
      <protection hidden="1"/>
    </xf>
    <xf numFmtId="0" fontId="26" fillId="34" borderId="0" xfId="0" applyFont="1" applyFill="1" applyBorder="1" applyAlignment="1" applyProtection="1">
      <alignment vertical="center"/>
      <protection hidden="1"/>
    </xf>
    <xf numFmtId="3" fontId="26" fillId="34" borderId="0" xfId="0" applyNumberFormat="1" applyFont="1" applyFill="1" applyBorder="1" applyAlignment="1" applyProtection="1">
      <alignment vertical="center"/>
      <protection hidden="1"/>
    </xf>
    <xf numFmtId="0" fontId="30" fillId="34" borderId="56" xfId="0" applyFont="1" applyFill="1" applyBorder="1" applyAlignment="1" applyProtection="1">
      <alignment horizontal="center" vertical="center"/>
      <protection hidden="1"/>
    </xf>
    <xf numFmtId="3" fontId="26" fillId="34" borderId="36" xfId="0" applyNumberFormat="1" applyFont="1" applyFill="1" applyBorder="1" applyAlignment="1" applyProtection="1">
      <alignment horizontal="center" vertical="center"/>
      <protection hidden="1"/>
    </xf>
    <xf numFmtId="0" fontId="26" fillId="34" borderId="36" xfId="0" applyFont="1" applyFill="1" applyBorder="1" applyAlignment="1" applyProtection="1">
      <alignment vertical="center"/>
      <protection hidden="1"/>
    </xf>
    <xf numFmtId="0" fontId="35" fillId="38" borderId="35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Alignment="1" applyProtection="1">
      <alignment vertical="center"/>
      <protection hidden="1"/>
    </xf>
    <xf numFmtId="0" fontId="27" fillId="38" borderId="0" xfId="0" applyFont="1" applyFill="1" applyBorder="1" applyAlignment="1" applyProtection="1">
      <alignment horizontal="left" vertical="center"/>
      <protection hidden="1"/>
    </xf>
    <xf numFmtId="0" fontId="26" fillId="38" borderId="36" xfId="0" applyFont="1" applyFill="1" applyBorder="1" applyAlignment="1" applyProtection="1">
      <alignment vertical="center"/>
      <protection hidden="1"/>
    </xf>
    <xf numFmtId="1" fontId="27" fillId="38" borderId="12" xfId="0" applyNumberFormat="1" applyFont="1" applyFill="1" applyBorder="1" applyAlignment="1" applyProtection="1">
      <alignment horizontal="center" vertical="center"/>
      <protection hidden="1"/>
    </xf>
    <xf numFmtId="4" fontId="27" fillId="38" borderId="12" xfId="0" applyNumberFormat="1" applyFont="1" applyFill="1" applyBorder="1" applyAlignment="1" applyProtection="1">
      <alignment horizontal="center" vertical="center"/>
      <protection hidden="1"/>
    </xf>
    <xf numFmtId="0" fontId="26" fillId="38" borderId="33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Protection="1">
      <protection hidden="1"/>
    </xf>
    <xf numFmtId="3" fontId="26" fillId="38" borderId="0" xfId="0" applyNumberFormat="1" applyFont="1" applyFill="1" applyBorder="1" applyProtection="1">
      <protection hidden="1"/>
    </xf>
    <xf numFmtId="0" fontId="26" fillId="38" borderId="36" xfId="0" applyFont="1" applyFill="1" applyBorder="1" applyProtection="1">
      <protection hidden="1"/>
    </xf>
    <xf numFmtId="0" fontId="35" fillId="38" borderId="35" xfId="0" applyFont="1" applyFill="1" applyBorder="1" applyAlignment="1" applyProtection="1">
      <alignment horizontal="left" vertical="center"/>
      <protection hidden="1"/>
    </xf>
    <xf numFmtId="0" fontId="35" fillId="38" borderId="29" xfId="0" applyFont="1" applyFill="1" applyBorder="1" applyAlignment="1" applyProtection="1">
      <alignment horizontal="left" vertical="center"/>
      <protection hidden="1"/>
    </xf>
    <xf numFmtId="0" fontId="26" fillId="38" borderId="25" xfId="0" applyFont="1" applyFill="1" applyBorder="1" applyProtection="1">
      <protection hidden="1"/>
    </xf>
    <xf numFmtId="3" fontId="26" fillId="38" borderId="25" xfId="0" applyNumberFormat="1" applyFont="1" applyFill="1" applyBorder="1" applyProtection="1">
      <protection hidden="1"/>
    </xf>
    <xf numFmtId="0" fontId="26" fillId="38" borderId="40" xfId="0" applyFont="1" applyFill="1" applyBorder="1" applyProtection="1">
      <protection hidden="1"/>
    </xf>
    <xf numFmtId="0" fontId="35" fillId="39" borderId="0" xfId="0" applyFont="1" applyFill="1" applyAlignment="1" applyProtection="1">
      <alignment horizontal="center" vertical="center"/>
      <protection hidden="1"/>
    </xf>
    <xf numFmtId="0" fontId="35" fillId="43" borderId="26" xfId="0" applyFont="1" applyFill="1" applyBorder="1" applyAlignment="1" applyProtection="1">
      <alignment horizontal="center" vertical="center"/>
      <protection hidden="1"/>
    </xf>
    <xf numFmtId="0" fontId="26" fillId="43" borderId="27" xfId="0" applyFont="1" applyFill="1" applyBorder="1" applyProtection="1">
      <protection hidden="1"/>
    </xf>
    <xf numFmtId="0" fontId="35" fillId="43" borderId="35" xfId="0" applyFont="1" applyFill="1" applyBorder="1" applyAlignment="1" applyProtection="1">
      <alignment horizontal="center" vertical="center"/>
      <protection hidden="1"/>
    </xf>
    <xf numFmtId="0" fontId="32" fillId="43" borderId="0" xfId="0" applyFont="1" applyFill="1" applyBorder="1" applyAlignment="1" applyProtection="1">
      <alignment vertical="center"/>
      <protection hidden="1"/>
    </xf>
    <xf numFmtId="0" fontId="26" fillId="43" borderId="0" xfId="0" applyFont="1" applyFill="1" applyBorder="1" applyAlignment="1" applyProtection="1">
      <alignment vertical="center"/>
      <protection hidden="1"/>
    </xf>
    <xf numFmtId="0" fontId="30" fillId="43" borderId="0" xfId="0" applyFont="1" applyFill="1" applyBorder="1" applyAlignment="1" applyProtection="1">
      <alignment horizontal="center" vertical="center" wrapText="1"/>
      <protection hidden="1"/>
    </xf>
    <xf numFmtId="0" fontId="37" fillId="43" borderId="20" xfId="0" applyFont="1" applyFill="1" applyBorder="1" applyAlignment="1" applyProtection="1">
      <alignment horizontal="center" vertical="center"/>
      <protection hidden="1"/>
    </xf>
    <xf numFmtId="0" fontId="37" fillId="43" borderId="14" xfId="0" applyFont="1" applyFill="1" applyBorder="1" applyAlignment="1" applyProtection="1">
      <alignment horizontal="center" vertical="center"/>
      <protection hidden="1"/>
    </xf>
    <xf numFmtId="0" fontId="37" fillId="43" borderId="51" xfId="0" applyFont="1" applyFill="1" applyBorder="1" applyAlignment="1" applyProtection="1">
      <alignment horizontal="center" vertical="center"/>
      <protection hidden="1"/>
    </xf>
    <xf numFmtId="0" fontId="35" fillId="33" borderId="26" xfId="0" applyFont="1" applyFill="1" applyBorder="1" applyAlignment="1" applyProtection="1">
      <alignment horizontal="center" vertical="center"/>
      <protection hidden="1"/>
    </xf>
    <xf numFmtId="0" fontId="26" fillId="33" borderId="27" xfId="0" applyFont="1" applyFill="1" applyBorder="1" applyProtection="1">
      <protection hidden="1"/>
    </xf>
    <xf numFmtId="0" fontId="35" fillId="33" borderId="35" xfId="0" applyFont="1" applyFill="1" applyBorder="1" applyAlignment="1" applyProtection="1">
      <alignment horizontal="center" vertical="center"/>
      <protection hidden="1"/>
    </xf>
    <xf numFmtId="0" fontId="26" fillId="33" borderId="0" xfId="0" applyFont="1" applyFill="1" applyBorder="1" applyAlignment="1" applyProtection="1">
      <alignment vertical="center"/>
      <protection hidden="1"/>
    </xf>
    <xf numFmtId="0" fontId="30" fillId="33" borderId="0" xfId="0" applyFont="1" applyFill="1" applyBorder="1" applyAlignment="1" applyProtection="1">
      <alignment horizontal="center" vertical="center" wrapText="1"/>
      <protection hidden="1"/>
    </xf>
    <xf numFmtId="0" fontId="32" fillId="33" borderId="0" xfId="0" applyFont="1" applyFill="1" applyBorder="1" applyAlignment="1" applyProtection="1">
      <alignment vertical="center"/>
      <protection hidden="1"/>
    </xf>
    <xf numFmtId="0" fontId="37" fillId="33" borderId="20" xfId="0" applyFont="1" applyFill="1" applyBorder="1" applyAlignment="1" applyProtection="1">
      <alignment horizontal="center" vertical="center"/>
      <protection hidden="1"/>
    </xf>
    <xf numFmtId="0" fontId="37" fillId="33" borderId="14" xfId="0" applyFont="1" applyFill="1" applyBorder="1" applyAlignment="1" applyProtection="1">
      <alignment horizontal="center" vertical="center"/>
      <protection hidden="1"/>
    </xf>
    <xf numFmtId="0" fontId="37" fillId="33" borderId="51" xfId="0" applyFont="1" applyFill="1" applyBorder="1" applyAlignment="1" applyProtection="1">
      <alignment horizontal="center" vertical="center"/>
      <protection hidden="1"/>
    </xf>
    <xf numFmtId="0" fontId="35" fillId="36" borderId="26" xfId="0" applyFont="1" applyFill="1" applyBorder="1" applyAlignment="1" applyProtection="1">
      <alignment horizontal="center" vertical="center"/>
      <protection hidden="1"/>
    </xf>
    <xf numFmtId="0" fontId="35" fillId="36" borderId="35" xfId="0" applyFont="1" applyFill="1" applyBorder="1" applyAlignment="1" applyProtection="1">
      <alignment horizontal="center" vertical="center"/>
      <protection hidden="1"/>
    </xf>
    <xf numFmtId="0" fontId="30" fillId="36" borderId="0" xfId="0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Border="1" applyAlignment="1" applyProtection="1">
      <alignment vertical="center"/>
      <protection hidden="1"/>
    </xf>
    <xf numFmtId="0" fontId="37" fillId="36" borderId="20" xfId="0" applyFont="1" applyFill="1" applyBorder="1" applyAlignment="1" applyProtection="1">
      <alignment horizontal="center" vertical="center"/>
      <protection hidden="1"/>
    </xf>
    <xf numFmtId="0" fontId="37" fillId="36" borderId="14" xfId="0" applyFont="1" applyFill="1" applyBorder="1" applyAlignment="1" applyProtection="1">
      <alignment horizontal="center" vertical="center"/>
      <protection hidden="1"/>
    </xf>
    <xf numFmtId="0" fontId="37" fillId="36" borderId="51" xfId="0" applyFont="1" applyFill="1" applyBorder="1" applyAlignment="1" applyProtection="1">
      <alignment horizontal="center" vertical="center"/>
      <protection hidden="1"/>
    </xf>
    <xf numFmtId="2" fontId="26" fillId="42" borderId="66" xfId="0" applyNumberFormat="1" applyFont="1" applyFill="1" applyBorder="1" applyAlignment="1" applyProtection="1">
      <alignment horizontal="center" vertical="center"/>
      <protection hidden="1"/>
    </xf>
    <xf numFmtId="2" fontId="32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63" xfId="0" applyNumberFormat="1" applyFont="1" applyFill="1" applyBorder="1" applyAlignment="1" applyProtection="1">
      <alignment horizontal="center" vertical="center"/>
      <protection hidden="1"/>
    </xf>
    <xf numFmtId="2" fontId="26" fillId="42" borderId="107" xfId="0" applyNumberFormat="1" applyFont="1" applyFill="1" applyBorder="1" applyAlignment="1" applyProtection="1">
      <alignment horizontal="center" vertical="center"/>
      <protection hidden="1"/>
    </xf>
    <xf numFmtId="2" fontId="32" fillId="42" borderId="108" xfId="0" applyNumberFormat="1" applyFont="1" applyFill="1" applyBorder="1" applyAlignment="1" applyProtection="1">
      <alignment horizontal="center" vertical="center"/>
      <protection hidden="1"/>
    </xf>
    <xf numFmtId="2" fontId="26" fillId="42" borderId="108" xfId="0" applyNumberFormat="1" applyFont="1" applyFill="1" applyBorder="1" applyAlignment="1" applyProtection="1">
      <alignment horizontal="center" vertical="center"/>
      <protection hidden="1"/>
    </xf>
    <xf numFmtId="2" fontId="26" fillId="42" borderId="15" xfId="0" applyNumberFormat="1" applyFont="1" applyFill="1" applyBorder="1" applyAlignment="1" applyProtection="1">
      <alignment horizontal="center" vertical="center"/>
      <protection hidden="1"/>
    </xf>
    <xf numFmtId="2" fontId="26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2" xfId="0" applyNumberFormat="1" applyFont="1" applyFill="1" applyBorder="1" applyAlignment="1" applyProtection="1">
      <alignment horizontal="center" vertical="center"/>
      <protection hidden="1"/>
    </xf>
    <xf numFmtId="2" fontId="32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20" xfId="0" applyNumberFormat="1" applyFont="1" applyFill="1" applyBorder="1" applyAlignment="1" applyProtection="1">
      <alignment horizontal="center" vertical="center"/>
      <protection hidden="1"/>
    </xf>
    <xf numFmtId="2" fontId="32" fillId="42" borderId="14" xfId="0" applyNumberFormat="1" applyFont="1" applyFill="1" applyBorder="1" applyAlignment="1" applyProtection="1">
      <alignment horizontal="center" vertical="center"/>
      <protection hidden="1"/>
    </xf>
    <xf numFmtId="2" fontId="26" fillId="42" borderId="51" xfId="0" applyNumberFormat="1" applyFont="1" applyFill="1" applyBorder="1" applyAlignment="1" applyProtection="1">
      <alignment horizontal="center" vertical="center"/>
      <protection hidden="1"/>
    </xf>
    <xf numFmtId="2" fontId="32" fillId="42" borderId="68" xfId="0" applyNumberFormat="1" applyFont="1" applyFill="1" applyBorder="1" applyAlignment="1" applyProtection="1">
      <alignment horizontal="center" vertical="center"/>
      <protection hidden="1"/>
    </xf>
    <xf numFmtId="2" fontId="32" fillId="42" borderId="60" xfId="0" applyNumberFormat="1" applyFont="1" applyFill="1" applyBorder="1" applyAlignment="1" applyProtection="1">
      <alignment horizontal="center" vertical="center"/>
      <protection hidden="1"/>
    </xf>
    <xf numFmtId="2" fontId="28" fillId="40" borderId="54" xfId="0" applyNumberFormat="1" applyFont="1" applyFill="1" applyBorder="1" applyAlignment="1" applyProtection="1">
      <alignment horizontal="center" vertical="center"/>
      <protection hidden="1"/>
    </xf>
    <xf numFmtId="2" fontId="28" fillId="40" borderId="55" xfId="0" applyNumberFormat="1" applyFont="1" applyFill="1" applyBorder="1" applyAlignment="1" applyProtection="1">
      <alignment horizontal="center" vertical="center"/>
      <protection hidden="1"/>
    </xf>
    <xf numFmtId="2" fontId="28" fillId="40" borderId="22" xfId="0" applyNumberFormat="1" applyFont="1" applyFill="1" applyBorder="1" applyAlignment="1" applyProtection="1">
      <alignment horizontal="center" vertical="center"/>
      <protection hidden="1"/>
    </xf>
    <xf numFmtId="2" fontId="32" fillId="35" borderId="66" xfId="0" applyNumberFormat="1" applyFont="1" applyFill="1" applyBorder="1" applyAlignment="1" applyProtection="1">
      <alignment horizontal="center" vertical="center"/>
      <protection hidden="1"/>
    </xf>
    <xf numFmtId="2" fontId="32" fillId="35" borderId="31" xfId="0" applyNumberFormat="1" applyFont="1" applyFill="1" applyBorder="1" applyAlignment="1" applyProtection="1">
      <alignment horizontal="center" vertical="center"/>
      <protection hidden="1"/>
    </xf>
    <xf numFmtId="2" fontId="26" fillId="35" borderId="63" xfId="0" applyNumberFormat="1" applyFont="1" applyFill="1" applyBorder="1" applyAlignment="1" applyProtection="1">
      <alignment horizontal="center" vertical="center"/>
      <protection hidden="1"/>
    </xf>
    <xf numFmtId="2" fontId="32" fillId="35" borderId="107" xfId="0" applyNumberFormat="1" applyFont="1" applyFill="1" applyBorder="1" applyAlignment="1" applyProtection="1">
      <alignment horizontal="center" vertical="center"/>
      <protection hidden="1"/>
    </xf>
    <xf numFmtId="2" fontId="32" fillId="35" borderId="108" xfId="0" applyNumberFormat="1" applyFont="1" applyFill="1" applyBorder="1" applyAlignment="1" applyProtection="1">
      <alignment horizontal="center" vertical="center"/>
      <protection hidden="1"/>
    </xf>
    <xf numFmtId="2" fontId="26" fillId="35" borderId="15" xfId="0" applyNumberFormat="1" applyFont="1" applyFill="1" applyBorder="1" applyAlignment="1" applyProtection="1">
      <alignment horizontal="center" vertical="center"/>
      <protection hidden="1"/>
    </xf>
    <xf numFmtId="2" fontId="32" fillId="35" borderId="18" xfId="0" applyNumberFormat="1" applyFont="1" applyFill="1" applyBorder="1" applyAlignment="1" applyProtection="1">
      <alignment horizontal="center" vertical="center"/>
      <protection hidden="1"/>
    </xf>
    <xf numFmtId="2" fontId="32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2" xfId="0" applyNumberFormat="1" applyFont="1" applyFill="1" applyBorder="1" applyAlignment="1" applyProtection="1">
      <alignment horizontal="center" vertical="center"/>
      <protection hidden="1"/>
    </xf>
    <xf numFmtId="2" fontId="26" fillId="35" borderId="18" xfId="0" applyNumberFormat="1" applyFont="1" applyFill="1" applyBorder="1" applyAlignment="1" applyProtection="1">
      <alignment horizontal="center" vertical="center"/>
      <protection hidden="1"/>
    </xf>
    <xf numFmtId="2" fontId="26" fillId="35" borderId="20" xfId="0" applyNumberFormat="1" applyFont="1" applyFill="1" applyBorder="1" applyAlignment="1" applyProtection="1">
      <alignment horizontal="center" vertical="center"/>
      <protection hidden="1"/>
    </xf>
    <xf numFmtId="2" fontId="26" fillId="35" borderId="14" xfId="0" applyNumberFormat="1" applyFont="1" applyFill="1" applyBorder="1" applyAlignment="1" applyProtection="1">
      <alignment horizontal="center" vertical="center"/>
      <protection hidden="1"/>
    </xf>
    <xf numFmtId="2" fontId="26" fillId="35" borderId="51" xfId="0" applyNumberFormat="1" applyFont="1" applyFill="1" applyBorder="1" applyAlignment="1" applyProtection="1">
      <alignment horizontal="center" vertical="center"/>
      <protection hidden="1"/>
    </xf>
    <xf numFmtId="2" fontId="26" fillId="35" borderId="68" xfId="0" applyNumberFormat="1" applyFont="1" applyFill="1" applyBorder="1" applyAlignment="1" applyProtection="1">
      <alignment horizontal="center" vertical="center"/>
      <protection hidden="1"/>
    </xf>
    <xf numFmtId="2" fontId="26" fillId="35" borderId="60" xfId="0" applyNumberFormat="1" applyFont="1" applyFill="1" applyBorder="1" applyAlignment="1" applyProtection="1">
      <alignment horizontal="center" vertical="center"/>
      <protection hidden="1"/>
    </xf>
    <xf numFmtId="0" fontId="34" fillId="34" borderId="46" xfId="0" applyFont="1" applyFill="1" applyBorder="1" applyAlignment="1" applyProtection="1">
      <alignment horizontal="center" vertical="center" wrapText="1"/>
      <protection locked="0" hidden="1"/>
    </xf>
    <xf numFmtId="0" fontId="34" fillId="34" borderId="106" xfId="0" applyFont="1" applyFill="1" applyBorder="1" applyAlignment="1" applyProtection="1">
      <alignment horizontal="center" vertical="center" wrapText="1"/>
      <protection hidden="1"/>
    </xf>
    <xf numFmtId="0" fontId="34" fillId="34" borderId="49" xfId="0" applyFont="1" applyFill="1" applyBorder="1" applyAlignment="1" applyProtection="1">
      <alignment horizontal="center" vertical="center"/>
      <protection locked="0" hidden="1"/>
    </xf>
    <xf numFmtId="0" fontId="34" fillId="34" borderId="49" xfId="0" applyFont="1" applyFill="1" applyBorder="1" applyAlignment="1" applyProtection="1">
      <alignment horizontal="center" vertical="center"/>
      <protection hidden="1"/>
    </xf>
    <xf numFmtId="0" fontId="34" fillId="34" borderId="112" xfId="0" applyFont="1" applyFill="1" applyBorder="1" applyAlignment="1" applyProtection="1">
      <alignment horizontal="center" vertical="center"/>
      <protection hidden="1"/>
    </xf>
    <xf numFmtId="0" fontId="34" fillId="34" borderId="47" xfId="0" applyFont="1" applyFill="1" applyBorder="1" applyAlignment="1" applyProtection="1">
      <alignment horizontal="center" vertical="center"/>
      <protection locked="0" hidden="1"/>
    </xf>
    <xf numFmtId="0" fontId="34" fillId="34" borderId="46" xfId="0" applyFont="1" applyFill="1" applyBorder="1" applyAlignment="1" applyProtection="1">
      <alignment horizontal="center" vertical="center"/>
      <protection locked="0" hidden="1"/>
    </xf>
    <xf numFmtId="0" fontId="34" fillId="34" borderId="106" xfId="0" applyFont="1" applyFill="1" applyBorder="1" applyAlignment="1" applyProtection="1">
      <alignment horizontal="center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 wrapText="1"/>
      <protection hidden="1"/>
    </xf>
    <xf numFmtId="0" fontId="26" fillId="38" borderId="48" xfId="0" applyFont="1" applyFill="1" applyBorder="1" applyAlignment="1" applyProtection="1">
      <alignment horizontal="center" vertical="center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19" xfId="0" applyFont="1" applyFill="1" applyBorder="1" applyAlignment="1" applyProtection="1">
      <alignment horizontal="left" vertical="center" wrapText="1"/>
      <protection hidden="1"/>
    </xf>
    <xf numFmtId="0" fontId="26" fillId="42" borderId="72" xfId="0" applyFont="1" applyFill="1" applyBorder="1" applyAlignment="1" applyProtection="1">
      <alignment horizontal="left" vertical="center" wrapText="1"/>
      <protection hidden="1"/>
    </xf>
    <xf numFmtId="0" fontId="26" fillId="38" borderId="117" xfId="0" applyFont="1" applyFill="1" applyBorder="1" applyAlignment="1" applyProtection="1">
      <alignment horizontal="center" vertical="center"/>
      <protection hidden="1"/>
    </xf>
    <xf numFmtId="2" fontId="32" fillId="42" borderId="61" xfId="0" applyNumberFormat="1" applyFont="1" applyFill="1" applyBorder="1" applyAlignment="1" applyProtection="1">
      <alignment horizontal="center" vertical="center"/>
      <protection hidden="1"/>
    </xf>
    <xf numFmtId="2" fontId="32" fillId="35" borderId="61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Border="1" applyAlignment="1" applyProtection="1">
      <alignment horizontal="center" vertical="center" wrapText="1"/>
      <protection hidden="1"/>
    </xf>
    <xf numFmtId="0" fontId="26" fillId="39" borderId="0" xfId="0" applyFont="1" applyFill="1" applyBorder="1" applyAlignment="1" applyProtection="1">
      <alignment horizontal="left" vertical="center"/>
      <protection hidden="1"/>
    </xf>
    <xf numFmtId="0" fontId="33" fillId="39" borderId="0" xfId="0" applyFont="1" applyFill="1" applyBorder="1" applyAlignment="1" applyProtection="1">
      <alignment horizontal="left" vertical="center" indent="1"/>
      <protection hidden="1"/>
    </xf>
    <xf numFmtId="0" fontId="34" fillId="39" borderId="0" xfId="0" applyFont="1" applyFill="1" applyBorder="1" applyAlignment="1" applyProtection="1">
      <alignment horizontal="center" vertical="center" wrapText="1"/>
      <protection locked="0" hidden="1"/>
    </xf>
    <xf numFmtId="0" fontId="34" fillId="39" borderId="0" xfId="0" applyFont="1" applyFill="1" applyBorder="1" applyAlignment="1" applyProtection="1">
      <alignment horizontal="center" vertical="center" wrapText="1"/>
      <protection hidden="1"/>
    </xf>
    <xf numFmtId="0" fontId="34" fillId="39" borderId="0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Border="1" applyAlignment="1" applyProtection="1">
      <alignment horizontal="center" vertical="center"/>
      <protection hidden="1"/>
    </xf>
    <xf numFmtId="3" fontId="27" fillId="39" borderId="0" xfId="0" applyNumberFormat="1" applyFont="1" applyFill="1" applyBorder="1" applyAlignment="1" applyProtection="1">
      <alignment horizontal="center" vertical="center"/>
      <protection hidden="1"/>
    </xf>
    <xf numFmtId="2" fontId="28" fillId="41" borderId="54" xfId="0" applyNumberFormat="1" applyFont="1" applyFill="1" applyBorder="1" applyAlignment="1" applyProtection="1">
      <alignment horizontal="center" vertical="center"/>
      <protection hidden="1"/>
    </xf>
    <xf numFmtId="2" fontId="28" fillId="41" borderId="55" xfId="0" applyNumberFormat="1" applyFont="1" applyFill="1" applyBorder="1" applyAlignment="1" applyProtection="1">
      <alignment horizontal="center" vertical="center"/>
      <protection hidden="1"/>
    </xf>
    <xf numFmtId="3" fontId="26" fillId="39" borderId="0" xfId="0" applyNumberFormat="1" applyFont="1" applyFill="1" applyBorder="1" applyAlignment="1" applyProtection="1">
      <alignment vertical="center"/>
      <protection hidden="1"/>
    </xf>
    <xf numFmtId="164" fontId="26" fillId="42" borderId="65" xfId="0" applyNumberFormat="1" applyFont="1" applyFill="1" applyBorder="1" applyAlignment="1" applyProtection="1">
      <alignment horizontal="center" vertical="center"/>
      <protection hidden="1"/>
    </xf>
    <xf numFmtId="164" fontId="26" fillId="42" borderId="39" xfId="0" applyNumberFormat="1" applyFont="1" applyFill="1" applyBorder="1" applyAlignment="1" applyProtection="1">
      <alignment horizontal="center" vertical="center"/>
      <protection hidden="1"/>
    </xf>
    <xf numFmtId="164" fontId="26" fillId="42" borderId="38" xfId="0" applyNumberFormat="1" applyFont="1" applyFill="1" applyBorder="1" applyAlignment="1" applyProtection="1">
      <alignment horizontal="center" vertical="center"/>
      <protection hidden="1"/>
    </xf>
    <xf numFmtId="164" fontId="26" fillId="42" borderId="110" xfId="0" applyNumberFormat="1" applyFont="1" applyFill="1" applyBorder="1" applyAlignment="1" applyProtection="1">
      <alignment horizontal="center" vertical="center"/>
      <protection hidden="1"/>
    </xf>
    <xf numFmtId="164" fontId="26" fillId="42" borderId="67" xfId="0" applyNumberFormat="1" applyFont="1" applyFill="1" applyBorder="1" applyAlignment="1" applyProtection="1">
      <alignment horizontal="center" vertical="center"/>
      <protection hidden="1"/>
    </xf>
    <xf numFmtId="3" fontId="32" fillId="40" borderId="21" xfId="0" applyNumberFormat="1" applyFont="1" applyFill="1" applyBorder="1" applyAlignment="1" applyProtection="1">
      <alignment horizontal="center" vertical="center"/>
      <protection hidden="1"/>
    </xf>
    <xf numFmtId="164" fontId="26" fillId="35" borderId="65" xfId="0" applyNumberFormat="1" applyFont="1" applyFill="1" applyBorder="1" applyAlignment="1" applyProtection="1">
      <alignment horizontal="center" vertical="center"/>
      <protection hidden="1"/>
    </xf>
    <xf numFmtId="164" fontId="26" fillId="35" borderId="39" xfId="0" applyNumberFormat="1" applyFont="1" applyFill="1" applyBorder="1" applyAlignment="1" applyProtection="1">
      <alignment horizontal="center" vertical="center"/>
      <protection hidden="1"/>
    </xf>
    <xf numFmtId="164" fontId="26" fillId="35" borderId="38" xfId="0" applyNumberFormat="1" applyFont="1" applyFill="1" applyBorder="1" applyAlignment="1" applyProtection="1">
      <alignment horizontal="center" vertical="center"/>
      <protection hidden="1"/>
    </xf>
    <xf numFmtId="164" fontId="26" fillId="35" borderId="110" xfId="0" applyNumberFormat="1" applyFont="1" applyFill="1" applyBorder="1" applyAlignment="1" applyProtection="1">
      <alignment horizontal="center" vertical="center"/>
      <protection hidden="1"/>
    </xf>
    <xf numFmtId="164" fontId="26" fillId="35" borderId="67" xfId="0" applyNumberFormat="1" applyFont="1" applyFill="1" applyBorder="1" applyAlignment="1" applyProtection="1">
      <alignment horizontal="center" vertical="center"/>
      <protection hidden="1"/>
    </xf>
    <xf numFmtId="3" fontId="32" fillId="41" borderId="21" xfId="0" applyNumberFormat="1" applyFont="1" applyFill="1" applyBorder="1" applyAlignment="1" applyProtection="1">
      <alignment horizontal="center" vertical="center"/>
      <protection hidden="1"/>
    </xf>
    <xf numFmtId="0" fontId="37" fillId="43" borderId="12" xfId="0" applyFont="1" applyFill="1" applyBorder="1" applyAlignment="1" applyProtection="1">
      <alignment horizontal="center" vertical="center"/>
      <protection hidden="1"/>
    </xf>
    <xf numFmtId="2" fontId="28" fillId="41" borderId="22" xfId="0" applyNumberFormat="1" applyFont="1" applyFill="1" applyBorder="1" applyAlignment="1" applyProtection="1">
      <alignment horizontal="center" vertical="center"/>
      <protection hidden="1"/>
    </xf>
    <xf numFmtId="2" fontId="26" fillId="42" borderId="32" xfId="0" applyNumberFormat="1" applyFont="1" applyFill="1" applyBorder="1" applyAlignment="1" applyProtection="1">
      <alignment horizontal="center" vertical="center"/>
      <protection hidden="1"/>
    </xf>
    <xf numFmtId="2" fontId="26" fillId="42" borderId="109" xfId="0" applyNumberFormat="1" applyFont="1" applyFill="1" applyBorder="1" applyAlignment="1" applyProtection="1">
      <alignment horizontal="center" vertical="center"/>
      <protection hidden="1"/>
    </xf>
    <xf numFmtId="2" fontId="26" fillId="42" borderId="37" xfId="0" applyNumberFormat="1" applyFont="1" applyFill="1" applyBorder="1" applyAlignment="1" applyProtection="1">
      <alignment horizontal="center" vertical="center"/>
      <protection hidden="1"/>
    </xf>
    <xf numFmtId="2" fontId="26" fillId="42" borderId="53" xfId="0" applyNumberFormat="1" applyFont="1" applyFill="1" applyBorder="1" applyAlignment="1" applyProtection="1">
      <alignment horizontal="center" vertical="center"/>
      <protection hidden="1"/>
    </xf>
    <xf numFmtId="2" fontId="32" fillId="42" borderId="34" xfId="0" applyNumberFormat="1" applyFont="1" applyFill="1" applyBorder="1" applyAlignment="1" applyProtection="1">
      <alignment horizontal="center" vertical="center"/>
      <protection hidden="1"/>
    </xf>
    <xf numFmtId="2" fontId="26" fillId="35" borderId="32" xfId="0" applyNumberFormat="1" applyFont="1" applyFill="1" applyBorder="1" applyAlignment="1" applyProtection="1">
      <alignment horizontal="center" vertical="center"/>
      <protection hidden="1"/>
    </xf>
    <xf numFmtId="2" fontId="26" fillId="35" borderId="109" xfId="0" applyNumberFormat="1" applyFont="1" applyFill="1" applyBorder="1" applyAlignment="1" applyProtection="1">
      <alignment horizontal="center" vertical="center"/>
      <protection hidden="1"/>
    </xf>
    <xf numFmtId="2" fontId="26" fillId="35" borderId="37" xfId="0" applyNumberFormat="1" applyFont="1" applyFill="1" applyBorder="1" applyAlignment="1" applyProtection="1">
      <alignment horizontal="center" vertical="center"/>
      <protection hidden="1"/>
    </xf>
    <xf numFmtId="2" fontId="26" fillId="35" borderId="53" xfId="0" applyNumberFormat="1" applyFont="1" applyFill="1" applyBorder="1" applyAlignment="1" applyProtection="1">
      <alignment horizontal="center" vertical="center"/>
      <protection hidden="1"/>
    </xf>
    <xf numFmtId="2" fontId="32" fillId="35" borderId="34" xfId="0" applyNumberFormat="1" applyFont="1" applyFill="1" applyBorder="1" applyAlignment="1" applyProtection="1">
      <alignment horizontal="center" vertical="center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5" fillId="38" borderId="26" xfId="0" applyFont="1" applyFill="1" applyBorder="1" applyAlignment="1" applyProtection="1">
      <alignment horizontal="center" vertical="center"/>
      <protection hidden="1"/>
    </xf>
    <xf numFmtId="0" fontId="33" fillId="38" borderId="27" xfId="0" applyFont="1" applyFill="1" applyBorder="1" applyAlignment="1" applyProtection="1">
      <alignment horizontal="left" vertical="center"/>
      <protection hidden="1"/>
    </xf>
    <xf numFmtId="0" fontId="26" fillId="38" borderId="27" xfId="0" applyFont="1" applyFill="1" applyBorder="1" applyAlignment="1" applyProtection="1">
      <alignment vertical="center"/>
      <protection hidden="1"/>
    </xf>
    <xf numFmtId="0" fontId="27" fillId="38" borderId="27" xfId="0" applyFont="1" applyFill="1" applyBorder="1" applyAlignment="1" applyProtection="1">
      <alignment horizontal="left" vertical="center"/>
      <protection hidden="1"/>
    </xf>
    <xf numFmtId="0" fontId="26" fillId="38" borderId="28" xfId="0" applyFont="1" applyFill="1" applyBorder="1" applyAlignment="1" applyProtection="1">
      <alignment vertical="center"/>
      <protection hidden="1"/>
    </xf>
    <xf numFmtId="0" fontId="27" fillId="33" borderId="14" xfId="0" applyFont="1" applyFill="1" applyBorder="1" applyAlignment="1" applyProtection="1">
      <alignment horizontal="center" vertical="center"/>
      <protection hidden="1"/>
    </xf>
    <xf numFmtId="0" fontId="26" fillId="38" borderId="30" xfId="0" applyFont="1" applyFill="1" applyBorder="1" applyAlignment="1" applyProtection="1">
      <alignment horizontal="center" vertical="center"/>
      <protection hidden="1"/>
    </xf>
    <xf numFmtId="1" fontId="27" fillId="38" borderId="63" xfId="0" applyNumberFormat="1" applyFont="1" applyFill="1" applyBorder="1" applyAlignment="1" applyProtection="1">
      <alignment horizontal="center" vertical="center"/>
      <protection hidden="1"/>
    </xf>
    <xf numFmtId="0" fontId="32" fillId="38" borderId="61" xfId="0" applyNumberFormat="1" applyFont="1" applyFill="1" applyBorder="1" applyAlignment="1" applyProtection="1">
      <alignment horizontal="left" vertical="center"/>
      <protection hidden="1"/>
    </xf>
    <xf numFmtId="0" fontId="32" fillId="38" borderId="62" xfId="0" applyNumberFormat="1" applyFont="1" applyFill="1" applyBorder="1" applyAlignment="1" applyProtection="1">
      <alignment horizontal="left" vertical="center" wrapText="1"/>
      <protection hidden="1"/>
    </xf>
    <xf numFmtId="1" fontId="27" fillId="38" borderId="61" xfId="0" applyNumberFormat="1" applyFont="1" applyFill="1" applyBorder="1" applyAlignment="1" applyProtection="1">
      <alignment horizontal="center" vertical="center"/>
      <protection hidden="1"/>
    </xf>
    <xf numFmtId="0" fontId="34" fillId="38" borderId="21" xfId="0" applyFont="1" applyFill="1" applyBorder="1" applyAlignment="1" applyProtection="1">
      <alignment horizontal="center" vertical="center"/>
      <protection hidden="1"/>
    </xf>
    <xf numFmtId="0" fontId="26" fillId="38" borderId="119" xfId="0" applyFont="1" applyFill="1" applyBorder="1" applyAlignment="1" applyProtection="1">
      <alignment horizontal="center" vertical="center"/>
      <protection hidden="1"/>
    </xf>
    <xf numFmtId="0" fontId="32" fillId="38" borderId="22" xfId="0" applyNumberFormat="1" applyFont="1" applyFill="1" applyBorder="1" applyAlignment="1" applyProtection="1">
      <alignment horizontal="left" vertical="center"/>
      <protection hidden="1"/>
    </xf>
    <xf numFmtId="0" fontId="32" fillId="38" borderId="43" xfId="0" applyNumberFormat="1" applyFont="1" applyFill="1" applyBorder="1" applyAlignment="1" applyProtection="1">
      <alignment horizontal="left" vertical="center"/>
      <protection hidden="1"/>
    </xf>
    <xf numFmtId="0" fontId="32" fillId="38" borderId="122" xfId="0" applyNumberFormat="1" applyFont="1" applyFill="1" applyBorder="1" applyAlignment="1" applyProtection="1">
      <alignment horizontal="left" vertical="center"/>
      <protection hidden="1"/>
    </xf>
    <xf numFmtId="0" fontId="27" fillId="33" borderId="51" xfId="0" applyFont="1" applyFill="1" applyBorder="1" applyAlignment="1" applyProtection="1">
      <alignment horizontal="center" vertical="center"/>
      <protection hidden="1"/>
    </xf>
    <xf numFmtId="0" fontId="27" fillId="33" borderId="17" xfId="0" applyFont="1" applyFill="1" applyBorder="1" applyAlignment="1" applyProtection="1">
      <alignment horizontal="center" vertical="center"/>
      <protection hidden="1"/>
    </xf>
    <xf numFmtId="0" fontId="27" fillId="33" borderId="57" xfId="0" applyFont="1" applyFill="1" applyBorder="1" applyAlignment="1" applyProtection="1">
      <alignment horizontal="center" vertical="center"/>
      <protection hidden="1"/>
    </xf>
    <xf numFmtId="0" fontId="27" fillId="33" borderId="110" xfId="0" applyFont="1" applyFill="1" applyBorder="1" applyAlignment="1" applyProtection="1">
      <alignment horizontal="center" vertical="center"/>
      <protection hidden="1"/>
    </xf>
    <xf numFmtId="0" fontId="27" fillId="33" borderId="60" xfId="0" applyFont="1" applyFill="1" applyBorder="1" applyAlignment="1" applyProtection="1">
      <alignment horizontal="center" vertical="center"/>
      <protection hidden="1"/>
    </xf>
    <xf numFmtId="0" fontId="42" fillId="38" borderId="19" xfId="0" applyFont="1" applyFill="1" applyBorder="1" applyAlignment="1" applyProtection="1">
      <alignment horizontal="left" vertical="center"/>
      <protection hidden="1"/>
    </xf>
    <xf numFmtId="0" fontId="37" fillId="33" borderId="12" xfId="0" applyFont="1" applyFill="1" applyBorder="1" applyAlignment="1" applyProtection="1">
      <alignment horizontal="center" vertical="center"/>
      <protection hidden="1"/>
    </xf>
    <xf numFmtId="0" fontId="37" fillId="36" borderId="12" xfId="0" applyFont="1" applyFill="1" applyBorder="1" applyAlignment="1" applyProtection="1">
      <alignment horizontal="center" vertical="center"/>
      <protection hidden="1"/>
    </xf>
    <xf numFmtId="0" fontId="26" fillId="38" borderId="27" xfId="0" applyFont="1" applyFill="1" applyBorder="1" applyProtection="1">
      <protection hidden="1"/>
    </xf>
    <xf numFmtId="0" fontId="26" fillId="38" borderId="28" xfId="0" applyFont="1" applyFill="1" applyBorder="1" applyProtection="1">
      <protection hidden="1"/>
    </xf>
    <xf numFmtId="0" fontId="26" fillId="0" borderId="11" xfId="0" applyFont="1" applyFill="1" applyBorder="1" applyAlignment="1" applyProtection="1">
      <alignment vertical="center"/>
      <protection locked="0" hidden="1"/>
    </xf>
    <xf numFmtId="0" fontId="26" fillId="34" borderId="97" xfId="0" applyFont="1" applyFill="1" applyBorder="1" applyAlignment="1">
      <alignment horizontal="left" vertical="top"/>
    </xf>
    <xf numFmtId="0" fontId="26" fillId="34" borderId="98" xfId="0" applyFont="1" applyFill="1" applyBorder="1" applyAlignment="1">
      <alignment horizontal="left" vertical="top"/>
    </xf>
    <xf numFmtId="0" fontId="26" fillId="34" borderId="99" xfId="0" applyFont="1" applyFill="1" applyBorder="1" applyAlignment="1">
      <alignment horizontal="left" vertical="top"/>
    </xf>
    <xf numFmtId="0" fontId="26" fillId="34" borderId="100" xfId="0" applyFont="1" applyFill="1" applyBorder="1" applyAlignment="1">
      <alignment horizontal="left" vertical="top"/>
    </xf>
    <xf numFmtId="0" fontId="26" fillId="34" borderId="113" xfId="0" applyFont="1" applyFill="1" applyBorder="1" applyAlignment="1">
      <alignment horizontal="left" vertical="top"/>
    </xf>
    <xf numFmtId="0" fontId="26" fillId="34" borderId="114" xfId="0" applyFont="1" applyFill="1" applyBorder="1" applyAlignment="1">
      <alignment horizontal="left" vertical="top"/>
    </xf>
    <xf numFmtId="0" fontId="26" fillId="34" borderId="101" xfId="0" applyFont="1" applyFill="1" applyBorder="1" applyAlignment="1">
      <alignment horizontal="left" vertical="top"/>
    </xf>
    <xf numFmtId="0" fontId="26" fillId="34" borderId="102" xfId="0" applyFont="1" applyFill="1" applyBorder="1" applyAlignment="1">
      <alignment horizontal="left" vertical="top"/>
    </xf>
    <xf numFmtId="0" fontId="24" fillId="33" borderId="73" xfId="51" applyFont="1" applyFill="1" applyBorder="1" applyAlignment="1">
      <alignment horizontal="center" vertical="center"/>
    </xf>
    <xf numFmtId="0" fontId="24" fillId="33" borderId="74" xfId="51" applyFont="1" applyFill="1" applyBorder="1" applyAlignment="1">
      <alignment horizontal="center" vertical="center"/>
    </xf>
    <xf numFmtId="0" fontId="24" fillId="33" borderId="75" xfId="51" applyFont="1" applyFill="1" applyBorder="1" applyAlignment="1">
      <alignment horizontal="center" vertical="center"/>
    </xf>
    <xf numFmtId="0" fontId="24" fillId="33" borderId="76" xfId="51" applyFont="1" applyFill="1" applyBorder="1" applyAlignment="1">
      <alignment horizontal="center" vertical="center"/>
    </xf>
    <xf numFmtId="0" fontId="24" fillId="33" borderId="0" xfId="51" applyFont="1" applyFill="1" applyBorder="1" applyAlignment="1">
      <alignment horizontal="center" vertical="center"/>
    </xf>
    <xf numFmtId="0" fontId="24" fillId="33" borderId="77" xfId="51" applyFont="1" applyFill="1" applyBorder="1" applyAlignment="1">
      <alignment horizontal="center" vertical="center"/>
    </xf>
    <xf numFmtId="0" fontId="24" fillId="33" borderId="78" xfId="51" applyFont="1" applyFill="1" applyBorder="1" applyAlignment="1">
      <alignment horizontal="center" vertical="center"/>
    </xf>
    <xf numFmtId="0" fontId="24" fillId="33" borderId="79" xfId="51" applyFont="1" applyFill="1" applyBorder="1" applyAlignment="1">
      <alignment horizontal="center" vertical="center"/>
    </xf>
    <xf numFmtId="0" fontId="24" fillId="33" borderId="80" xfId="51" applyFont="1" applyFill="1" applyBorder="1" applyAlignment="1">
      <alignment horizontal="center" vertical="center"/>
    </xf>
    <xf numFmtId="0" fontId="24" fillId="36" borderId="81" xfId="51" applyFont="1" applyFill="1" applyBorder="1" applyAlignment="1">
      <alignment horizontal="center" vertical="center"/>
    </xf>
    <xf numFmtId="0" fontId="24" fillId="36" borderId="82" xfId="51" applyFont="1" applyFill="1" applyBorder="1" applyAlignment="1">
      <alignment horizontal="center" vertical="center"/>
    </xf>
    <xf numFmtId="0" fontId="24" fillId="36" borderId="83" xfId="51" applyFont="1" applyFill="1" applyBorder="1" applyAlignment="1">
      <alignment horizontal="center" vertical="center"/>
    </xf>
    <xf numFmtId="0" fontId="24" fillId="36" borderId="84" xfId="51" applyFont="1" applyFill="1" applyBorder="1" applyAlignment="1">
      <alignment horizontal="center" vertical="center"/>
    </xf>
    <xf numFmtId="0" fontId="24" fillId="36" borderId="0" xfId="51" applyFont="1" applyFill="1" applyBorder="1" applyAlignment="1">
      <alignment horizontal="center" vertical="center"/>
    </xf>
    <xf numFmtId="0" fontId="24" fillId="36" borderId="85" xfId="51" applyFont="1" applyFill="1" applyBorder="1" applyAlignment="1">
      <alignment horizontal="center" vertical="center"/>
    </xf>
    <xf numFmtId="0" fontId="24" fillId="36" borderId="86" xfId="51" applyFont="1" applyFill="1" applyBorder="1" applyAlignment="1">
      <alignment horizontal="center" vertical="center"/>
    </xf>
    <xf numFmtId="0" fontId="24" fillId="36" borderId="87" xfId="51" applyFont="1" applyFill="1" applyBorder="1" applyAlignment="1">
      <alignment horizontal="center" vertical="center"/>
    </xf>
    <xf numFmtId="0" fontId="24" fillId="36" borderId="88" xfId="51" applyFont="1" applyFill="1" applyBorder="1" applyAlignment="1">
      <alignment horizontal="center" vertical="center"/>
    </xf>
    <xf numFmtId="0" fontId="25" fillId="37" borderId="89" xfId="51" applyFont="1" applyFill="1" applyBorder="1" applyAlignment="1">
      <alignment horizontal="center" vertical="center" wrapText="1"/>
    </xf>
    <xf numFmtId="0" fontId="25" fillId="37" borderId="90" xfId="51" applyFont="1" applyFill="1" applyBorder="1" applyAlignment="1">
      <alignment horizontal="center" vertical="center"/>
    </xf>
    <xf numFmtId="0" fontId="25" fillId="37" borderId="91" xfId="51" applyFont="1" applyFill="1" applyBorder="1" applyAlignment="1">
      <alignment horizontal="center" vertical="center"/>
    </xf>
    <xf numFmtId="0" fontId="25" fillId="37" borderId="92" xfId="51" applyFont="1" applyFill="1" applyBorder="1" applyAlignment="1">
      <alignment horizontal="center" vertical="center"/>
    </xf>
    <xf numFmtId="0" fontId="25" fillId="37" borderId="0" xfId="51" applyFont="1" applyFill="1" applyBorder="1" applyAlignment="1">
      <alignment horizontal="center" vertical="center"/>
    </xf>
    <xf numFmtId="0" fontId="25" fillId="37" borderId="93" xfId="51" applyFont="1" applyFill="1" applyBorder="1" applyAlignment="1">
      <alignment horizontal="center" vertical="center"/>
    </xf>
    <xf numFmtId="0" fontId="25" fillId="37" borderId="94" xfId="51" applyFont="1" applyFill="1" applyBorder="1" applyAlignment="1">
      <alignment horizontal="center" vertical="center"/>
    </xf>
    <xf numFmtId="0" fontId="25" fillId="37" borderId="95" xfId="51" applyFont="1" applyFill="1" applyBorder="1" applyAlignment="1">
      <alignment horizontal="center" vertical="center"/>
    </xf>
    <xf numFmtId="0" fontId="25" fillId="37" borderId="96" xfId="51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top"/>
    </xf>
    <xf numFmtId="0" fontId="35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center" vertical="center" shrinkToFit="1"/>
    </xf>
    <xf numFmtId="0" fontId="26" fillId="34" borderId="0" xfId="0" applyFont="1" applyFill="1" applyAlignment="1">
      <alignment horizontal="left" vertical="top" wrapText="1"/>
    </xf>
    <xf numFmtId="0" fontId="38" fillId="41" borderId="12" xfId="0" applyFont="1" applyFill="1" applyBorder="1" applyAlignment="1">
      <alignment horizontal="center" vertical="top"/>
    </xf>
    <xf numFmtId="0" fontId="38" fillId="41" borderId="16" xfId="0" applyFont="1" applyFill="1" applyBorder="1" applyAlignment="1">
      <alignment horizontal="center" vertical="top"/>
    </xf>
    <xf numFmtId="0" fontId="38" fillId="41" borderId="13" xfId="0" applyFont="1" applyFill="1" applyBorder="1" applyAlignment="1">
      <alignment horizontal="center" vertical="top"/>
    </xf>
    <xf numFmtId="0" fontId="41" fillId="34" borderId="17" xfId="0" applyFont="1" applyFill="1" applyBorder="1" applyAlignment="1">
      <alignment horizontal="center"/>
    </xf>
    <xf numFmtId="0" fontId="26" fillId="34" borderId="115" xfId="0" applyFont="1" applyFill="1" applyBorder="1" applyAlignment="1">
      <alignment horizontal="left" vertical="top" wrapText="1"/>
    </xf>
    <xf numFmtId="0" fontId="26" fillId="34" borderId="99" xfId="0" applyFont="1" applyFill="1" applyBorder="1" applyAlignment="1">
      <alignment horizontal="left" vertical="top" wrapText="1"/>
    </xf>
    <xf numFmtId="0" fontId="26" fillId="34" borderId="100" xfId="0" applyFont="1" applyFill="1" applyBorder="1" applyAlignment="1">
      <alignment horizontal="left" vertical="top" wrapText="1"/>
    </xf>
    <xf numFmtId="0" fontId="44" fillId="0" borderId="115" xfId="0" applyFont="1" applyBorder="1" applyAlignment="1">
      <alignment horizontal="left" vertical="top" wrapText="1"/>
    </xf>
    <xf numFmtId="0" fontId="44" fillId="0" borderId="99" xfId="0" applyFont="1" applyBorder="1" applyAlignment="1">
      <alignment horizontal="left" vertical="top" wrapText="1"/>
    </xf>
    <xf numFmtId="0" fontId="44" fillId="0" borderId="100" xfId="0" applyFont="1" applyBorder="1" applyAlignment="1">
      <alignment horizontal="left" vertical="top" wrapText="1"/>
    </xf>
    <xf numFmtId="0" fontId="39" fillId="39" borderId="25" xfId="51" applyFont="1" applyFill="1" applyBorder="1" applyAlignment="1" applyProtection="1">
      <alignment horizontal="center" vertical="top"/>
      <protection hidden="1"/>
    </xf>
    <xf numFmtId="0" fontId="31" fillId="43" borderId="0" xfId="0" applyFont="1" applyFill="1" applyBorder="1" applyAlignment="1" applyProtection="1">
      <alignment horizontal="center" vertical="top" wrapText="1"/>
      <protection hidden="1"/>
    </xf>
    <xf numFmtId="0" fontId="33" fillId="43" borderId="26" xfId="0" applyFont="1" applyFill="1" applyBorder="1" applyAlignment="1" applyProtection="1">
      <alignment horizontal="center" vertical="center" wrapText="1"/>
      <protection hidden="1"/>
    </xf>
    <xf numFmtId="0" fontId="33" fillId="43" borderId="27" xfId="0" applyFont="1" applyFill="1" applyBorder="1" applyAlignment="1" applyProtection="1">
      <alignment horizontal="center" vertical="center" wrapText="1"/>
      <protection hidden="1"/>
    </xf>
    <xf numFmtId="0" fontId="33" fillId="43" borderId="28" xfId="0" applyFont="1" applyFill="1" applyBorder="1" applyAlignment="1" applyProtection="1">
      <alignment horizontal="center" vertical="center" wrapText="1"/>
      <protection hidden="1"/>
    </xf>
    <xf numFmtId="0" fontId="33" fillId="43" borderId="35" xfId="0" applyFont="1" applyFill="1" applyBorder="1" applyAlignment="1" applyProtection="1">
      <alignment horizontal="center" vertical="center" wrapText="1"/>
      <protection hidden="1"/>
    </xf>
    <xf numFmtId="0" fontId="33" fillId="43" borderId="0" xfId="0" applyFont="1" applyFill="1" applyBorder="1" applyAlignment="1" applyProtection="1">
      <alignment horizontal="center" vertical="center" wrapText="1"/>
      <protection hidden="1"/>
    </xf>
    <xf numFmtId="0" fontId="33" fillId="43" borderId="36" xfId="0" applyFont="1" applyFill="1" applyBorder="1" applyAlignment="1" applyProtection="1">
      <alignment horizontal="center" vertical="center" wrapText="1"/>
      <protection hidden="1"/>
    </xf>
    <xf numFmtId="0" fontId="33" fillId="43" borderId="29" xfId="0" applyFont="1" applyFill="1" applyBorder="1" applyAlignment="1" applyProtection="1">
      <alignment horizontal="center" vertical="center" wrapText="1"/>
      <protection hidden="1"/>
    </xf>
    <xf numFmtId="0" fontId="33" fillId="43" borderId="25" xfId="0" applyFont="1" applyFill="1" applyBorder="1" applyAlignment="1" applyProtection="1">
      <alignment horizontal="center" vertical="center" wrapText="1"/>
      <protection hidden="1"/>
    </xf>
    <xf numFmtId="0" fontId="33" fillId="43" borderId="40" xfId="0" applyFont="1" applyFill="1" applyBorder="1" applyAlignment="1" applyProtection="1">
      <alignment horizontal="center" vertical="center" wrapText="1"/>
      <protection hidden="1"/>
    </xf>
    <xf numFmtId="0" fontId="36" fillId="4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56" xfId="42" applyNumberFormat="1" applyFont="1" applyFill="1" applyBorder="1" applyAlignment="1" applyProtection="1">
      <alignment horizontal="center" vertical="center" wrapText="1"/>
      <protection hidden="1"/>
    </xf>
    <xf numFmtId="0" fontId="43" fillId="43" borderId="120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5" xfId="0" applyNumberFormat="1" applyFont="1" applyFill="1" applyBorder="1" applyAlignment="1" applyProtection="1">
      <alignment horizontal="center" textRotation="90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37" fillId="43" borderId="24" xfId="0" applyFont="1" applyFill="1" applyBorder="1" applyAlignment="1" applyProtection="1">
      <alignment horizontal="center" vertical="center" wrapText="1"/>
      <protection hidden="1"/>
    </xf>
    <xf numFmtId="0" fontId="37" fillId="43" borderId="41" xfId="0" applyFont="1" applyFill="1" applyBorder="1" applyAlignment="1" applyProtection="1">
      <alignment horizontal="center" vertical="center" wrapText="1"/>
      <protection hidden="1"/>
    </xf>
    <xf numFmtId="0" fontId="37" fillId="43" borderId="56" xfId="0" applyFont="1" applyFill="1" applyBorder="1" applyAlignment="1" applyProtection="1">
      <alignment horizontal="center" vertical="center" wrapText="1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43" fillId="43" borderId="116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8" xfId="0" applyNumberFormat="1" applyFont="1" applyFill="1" applyBorder="1" applyAlignment="1" applyProtection="1">
      <alignment horizontal="center" textRotation="90" wrapText="1"/>
      <protection hidden="1"/>
    </xf>
    <xf numFmtId="0" fontId="26" fillId="35" borderId="65" xfId="0" applyFont="1" applyFill="1" applyBorder="1" applyAlignment="1" applyProtection="1">
      <alignment horizontal="left" vertical="center" wrapText="1"/>
      <protection hidden="1"/>
    </xf>
    <xf numFmtId="0" fontId="26" fillId="35" borderId="64" xfId="0" applyFont="1" applyFill="1" applyBorder="1" applyAlignment="1" applyProtection="1">
      <alignment horizontal="left" vertical="center" wrapText="1"/>
      <protection hidden="1"/>
    </xf>
    <xf numFmtId="0" fontId="26" fillId="35" borderId="71" xfId="0" applyFont="1" applyFill="1" applyBorder="1" applyAlignment="1" applyProtection="1">
      <alignment horizontal="left" vertical="center" wrapText="1"/>
      <protection hidden="1"/>
    </xf>
    <xf numFmtId="0" fontId="26" fillId="42" borderId="67" xfId="0" applyFont="1" applyFill="1" applyBorder="1" applyAlignment="1" applyProtection="1">
      <alignment horizontal="left" vertical="center"/>
      <protection hidden="1"/>
    </xf>
    <xf numFmtId="0" fontId="26" fillId="42" borderId="62" xfId="0" applyFont="1" applyFill="1" applyBorder="1" applyAlignment="1" applyProtection="1">
      <alignment horizontal="left" vertical="center"/>
      <protection hidden="1"/>
    </xf>
    <xf numFmtId="0" fontId="26" fillId="42" borderId="69" xfId="0" applyFont="1" applyFill="1" applyBorder="1" applyAlignment="1" applyProtection="1">
      <alignment horizontal="left" vertical="center"/>
      <protection hidden="1"/>
    </xf>
    <xf numFmtId="0" fontId="26" fillId="42" borderId="65" xfId="0" applyFont="1" applyFill="1" applyBorder="1" applyAlignment="1" applyProtection="1">
      <alignment horizontal="left" vertical="center" wrapText="1"/>
      <protection hidden="1"/>
    </xf>
    <xf numFmtId="0" fontId="26" fillId="42" borderId="64" xfId="0" applyFont="1" applyFill="1" applyBorder="1" applyAlignment="1" applyProtection="1">
      <alignment horizontal="left" vertical="center" wrapText="1"/>
      <protection hidden="1"/>
    </xf>
    <xf numFmtId="0" fontId="26" fillId="42" borderId="71" xfId="0" applyFont="1" applyFill="1" applyBorder="1" applyAlignment="1" applyProtection="1">
      <alignment horizontal="left" vertical="center" wrapText="1"/>
      <protection hidden="1"/>
    </xf>
    <xf numFmtId="0" fontId="26" fillId="42" borderId="62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43" fillId="43" borderId="118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7" xfId="0" applyNumberFormat="1" applyFont="1" applyFill="1" applyBorder="1" applyAlignment="1" applyProtection="1">
      <alignment horizontal="center" textRotation="90" wrapText="1"/>
      <protection hidden="1"/>
    </xf>
    <xf numFmtId="0" fontId="33" fillId="40" borderId="21" xfId="0" applyFont="1" applyFill="1" applyBorder="1" applyAlignment="1" applyProtection="1">
      <alignment horizontal="left" vertical="center" indent="1"/>
      <protection hidden="1"/>
    </xf>
    <xf numFmtId="0" fontId="33" fillId="40" borderId="43" xfId="0" applyFont="1" applyFill="1" applyBorder="1" applyAlignment="1" applyProtection="1">
      <alignment horizontal="left" vertical="center" indent="1"/>
      <protection hidden="1"/>
    </xf>
    <xf numFmtId="0" fontId="33" fillId="40" borderId="23" xfId="0" applyFont="1" applyFill="1" applyBorder="1" applyAlignment="1" applyProtection="1">
      <alignment horizontal="left" vertical="center" inden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35" borderId="67" xfId="0" applyFont="1" applyFill="1" applyBorder="1" applyAlignment="1" applyProtection="1">
      <alignment horizontal="left" vertical="center"/>
      <protection hidden="1"/>
    </xf>
    <xf numFmtId="0" fontId="26" fillId="35" borderId="62" xfId="0" applyFont="1" applyFill="1" applyBorder="1" applyAlignment="1" applyProtection="1">
      <alignment horizontal="left" vertical="center"/>
      <protection hidden="1"/>
    </xf>
    <xf numFmtId="0" fontId="26" fillId="35" borderId="69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33" fillId="41" borderId="21" xfId="0" applyFont="1" applyFill="1" applyBorder="1" applyAlignment="1" applyProtection="1">
      <alignment horizontal="left" vertical="center" indent="1"/>
      <protection hidden="1"/>
    </xf>
    <xf numFmtId="0" fontId="33" fillId="41" borderId="43" xfId="0" applyFont="1" applyFill="1" applyBorder="1" applyAlignment="1" applyProtection="1">
      <alignment horizontal="left" vertical="center" indent="1"/>
      <protection hidden="1"/>
    </xf>
    <xf numFmtId="0" fontId="33" fillId="41" borderId="23" xfId="0" applyFont="1" applyFill="1" applyBorder="1" applyAlignment="1" applyProtection="1">
      <alignment horizontal="left" vertical="center" indent="1"/>
      <protection hidden="1"/>
    </xf>
    <xf numFmtId="0" fontId="26" fillId="35" borderId="62" xfId="0" applyFont="1" applyFill="1" applyBorder="1" applyAlignment="1" applyProtection="1">
      <alignment horizontal="left" vertical="center" wrapText="1"/>
      <protection hidden="1"/>
    </xf>
    <xf numFmtId="0" fontId="32" fillId="38" borderId="0" xfId="0" applyFont="1" applyFill="1" applyBorder="1" applyAlignment="1" applyProtection="1">
      <alignment horizontal="left" vertical="center" wrapText="1"/>
      <protection hidden="1"/>
    </xf>
    <xf numFmtId="0" fontId="32" fillId="38" borderId="36" xfId="0" applyFont="1" applyFill="1" applyBorder="1" applyAlignment="1" applyProtection="1">
      <alignment horizontal="left" vertical="center" wrapText="1"/>
      <protection hidden="1"/>
    </xf>
    <xf numFmtId="0" fontId="34" fillId="38" borderId="24" xfId="0" applyFont="1" applyFill="1" applyBorder="1" applyAlignment="1" applyProtection="1">
      <alignment horizontal="center" vertical="center" textRotation="90"/>
      <protection hidden="1"/>
    </xf>
    <xf numFmtId="0" fontId="34" fillId="38" borderId="41" xfId="0" applyFont="1" applyFill="1" applyBorder="1" applyAlignment="1" applyProtection="1">
      <alignment horizontal="center" vertical="center" textRotation="90"/>
      <protection hidden="1"/>
    </xf>
    <xf numFmtId="0" fontId="34" fillId="38" borderId="56" xfId="0" applyFont="1" applyFill="1" applyBorder="1" applyAlignment="1" applyProtection="1">
      <alignment horizontal="center" vertical="center" textRotation="90"/>
      <protection hidden="1"/>
    </xf>
    <xf numFmtId="1" fontId="34" fillId="38" borderId="2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3" xfId="0" applyNumberFormat="1" applyFont="1" applyFill="1" applyBorder="1" applyAlignment="1" applyProtection="1">
      <alignment horizontal="center" vertical="center" wrapText="1"/>
      <protection hidden="1"/>
    </xf>
    <xf numFmtId="3" fontId="27" fillId="33" borderId="51" xfId="0" applyNumberFormat="1" applyFont="1" applyFill="1" applyBorder="1" applyAlignment="1" applyProtection="1">
      <alignment horizontal="center" vertical="center"/>
      <protection hidden="1"/>
    </xf>
    <xf numFmtId="3" fontId="27" fillId="33" borderId="111" xfId="0" applyNumberFormat="1" applyFont="1" applyFill="1" applyBorder="1" applyAlignment="1" applyProtection="1">
      <alignment horizontal="center" vertical="center"/>
      <protection hidden="1"/>
    </xf>
    <xf numFmtId="1" fontId="34" fillId="38" borderId="12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8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36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2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4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63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11" xfId="0" applyNumberFormat="1" applyFont="1" applyFill="1" applyBorder="1" applyAlignment="1" applyProtection="1">
      <alignment horizontal="center" vertical="center" wrapText="1"/>
      <protection hidden="1"/>
    </xf>
    <xf numFmtId="0" fontId="32" fillId="38" borderId="6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4" xfId="0" applyNumberFormat="1" applyFont="1" applyFill="1" applyBorder="1" applyAlignment="1" applyProtection="1">
      <alignment horizontal="left" vertical="top" wrapText="1"/>
      <protection hidden="1"/>
    </xf>
    <xf numFmtId="0" fontId="32" fillId="38" borderId="44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0" applyNumberFormat="1" applyFont="1" applyFill="1" applyBorder="1" applyAlignment="1" applyProtection="1">
      <alignment horizontal="left" vertical="top" wrapText="1"/>
      <protection hidden="1"/>
    </xf>
    <xf numFmtId="0" fontId="32" fillId="38" borderId="16" xfId="0" applyNumberFormat="1" applyFont="1" applyFill="1" applyBorder="1" applyAlignment="1" applyProtection="1">
      <alignment horizontal="left" vertical="top" wrapText="1"/>
      <protection hidden="1"/>
    </xf>
    <xf numFmtId="0" fontId="32" fillId="38" borderId="1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1" xfId="0" applyNumberFormat="1" applyFont="1" applyFill="1" applyBorder="1" applyAlignment="1" applyProtection="1">
      <alignment horizontal="left" vertical="top" wrapText="1"/>
      <protection hidden="1"/>
    </xf>
    <xf numFmtId="0" fontId="32" fillId="38" borderId="62" xfId="0" applyNumberFormat="1" applyFont="1" applyFill="1" applyBorder="1" applyAlignment="1" applyProtection="1">
      <alignment horizontal="left" vertical="top" wrapText="1"/>
      <protection hidden="1"/>
    </xf>
    <xf numFmtId="0" fontId="32" fillId="38" borderId="45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/>
      <protection hidden="1"/>
    </xf>
    <xf numFmtId="0" fontId="32" fillId="38" borderId="13" xfId="42" applyNumberFormat="1" applyFont="1" applyFill="1" applyBorder="1" applyAlignment="1" applyProtection="1">
      <alignment horizontal="left" vertical="center"/>
      <protection hidden="1"/>
    </xf>
    <xf numFmtId="0" fontId="32" fillId="38" borderId="63" xfId="0" applyNumberFormat="1" applyFont="1" applyFill="1" applyBorder="1" applyAlignment="1" applyProtection="1">
      <alignment horizontal="left" vertical="center"/>
      <protection hidden="1"/>
    </xf>
    <xf numFmtId="0" fontId="32" fillId="38" borderId="64" xfId="0" applyNumberFormat="1" applyFont="1" applyFill="1" applyBorder="1" applyAlignment="1" applyProtection="1">
      <alignment horizontal="left" vertical="center"/>
      <protection hidden="1"/>
    </xf>
    <xf numFmtId="0" fontId="32" fillId="38" borderId="44" xfId="0" applyNumberFormat="1" applyFont="1" applyFill="1" applyBorder="1" applyAlignment="1" applyProtection="1">
      <alignment horizontal="left" vertical="center"/>
      <protection hidden="1"/>
    </xf>
    <xf numFmtId="0" fontId="43" fillId="33" borderId="120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3" borderId="0" xfId="0" applyFont="1" applyFill="1" applyBorder="1" applyAlignment="1" applyProtection="1">
      <alignment horizontal="left" vertical="top" wrapText="1"/>
      <protection hidden="1"/>
    </xf>
    <xf numFmtId="0" fontId="33" fillId="33" borderId="26" xfId="0" applyFont="1" applyFill="1" applyBorder="1" applyAlignment="1" applyProtection="1">
      <alignment horizontal="center" vertical="center" wrapText="1"/>
      <protection hidden="1"/>
    </xf>
    <xf numFmtId="0" fontId="33" fillId="33" borderId="27" xfId="0" applyFont="1" applyFill="1" applyBorder="1" applyAlignment="1" applyProtection="1">
      <alignment horizontal="center" vertical="center" wrapText="1"/>
      <protection hidden="1"/>
    </xf>
    <xf numFmtId="0" fontId="33" fillId="33" borderId="28" xfId="0" applyFont="1" applyFill="1" applyBorder="1" applyAlignment="1" applyProtection="1">
      <alignment horizontal="center" vertical="center" wrapText="1"/>
      <protection hidden="1"/>
    </xf>
    <xf numFmtId="0" fontId="33" fillId="33" borderId="3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36" xfId="0" applyFont="1" applyFill="1" applyBorder="1" applyAlignment="1" applyProtection="1">
      <alignment horizontal="center" vertical="center" wrapText="1"/>
      <protection hidden="1"/>
    </xf>
    <xf numFmtId="0" fontId="33" fillId="33" borderId="29" xfId="0" applyFont="1" applyFill="1" applyBorder="1" applyAlignment="1" applyProtection="1">
      <alignment horizontal="center" vertical="center" wrapText="1"/>
      <protection hidden="1"/>
    </xf>
    <xf numFmtId="0" fontId="33" fillId="33" borderId="25" xfId="0" applyFont="1" applyFill="1" applyBorder="1" applyAlignment="1" applyProtection="1">
      <alignment horizontal="center" vertical="center" wrapText="1"/>
      <protection hidden="1"/>
    </xf>
    <xf numFmtId="0" fontId="33" fillId="33" borderId="40" xfId="0" applyFont="1" applyFill="1" applyBorder="1" applyAlignment="1" applyProtection="1">
      <alignment horizontal="center" vertical="center" wrapText="1"/>
      <protection hidden="1"/>
    </xf>
    <xf numFmtId="0" fontId="37" fillId="33" borderId="24" xfId="0" applyFont="1" applyFill="1" applyBorder="1" applyAlignment="1" applyProtection="1">
      <alignment horizontal="center" vertical="center" wrapText="1"/>
      <protection hidden="1"/>
    </xf>
    <xf numFmtId="0" fontId="37" fillId="33" borderId="41" xfId="0" applyFont="1" applyFill="1" applyBorder="1" applyAlignment="1" applyProtection="1">
      <alignment horizontal="center" vertical="center" wrapText="1"/>
      <protection hidden="1"/>
    </xf>
    <xf numFmtId="0" fontId="37" fillId="33" borderId="56" xfId="0" applyFont="1" applyFill="1" applyBorder="1" applyAlignment="1" applyProtection="1">
      <alignment horizontal="center" vertical="center" wrapText="1"/>
      <protection hidden="1"/>
    </xf>
    <xf numFmtId="0" fontId="43" fillId="33" borderId="118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7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16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8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20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6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6" borderId="0" xfId="0" applyFont="1" applyFill="1" applyBorder="1" applyAlignment="1" applyProtection="1">
      <alignment horizontal="left" vertical="top" wrapText="1"/>
      <protection hidden="1"/>
    </xf>
    <xf numFmtId="0" fontId="33" fillId="36" borderId="26" xfId="0" applyFont="1" applyFill="1" applyBorder="1" applyAlignment="1" applyProtection="1">
      <alignment horizontal="center" vertical="center" wrapText="1"/>
      <protection hidden="1"/>
    </xf>
    <xf numFmtId="0" fontId="33" fillId="36" borderId="27" xfId="0" applyFont="1" applyFill="1" applyBorder="1" applyAlignment="1" applyProtection="1">
      <alignment horizontal="center" vertical="center" wrapText="1"/>
      <protection hidden="1"/>
    </xf>
    <xf numFmtId="0" fontId="33" fillId="36" borderId="28" xfId="0" applyFont="1" applyFill="1" applyBorder="1" applyAlignment="1" applyProtection="1">
      <alignment horizontal="center" vertical="center" wrapText="1"/>
      <protection hidden="1"/>
    </xf>
    <xf numFmtId="0" fontId="33" fillId="36" borderId="35" xfId="0" applyFont="1" applyFill="1" applyBorder="1" applyAlignment="1" applyProtection="1">
      <alignment horizontal="center" vertical="center" wrapText="1"/>
      <protection hidden="1"/>
    </xf>
    <xf numFmtId="0" fontId="33" fillId="36" borderId="0" xfId="0" applyFont="1" applyFill="1" applyBorder="1" applyAlignment="1" applyProtection="1">
      <alignment horizontal="center" vertical="center" wrapText="1"/>
      <protection hidden="1"/>
    </xf>
    <xf numFmtId="0" fontId="33" fillId="36" borderId="36" xfId="0" applyFont="1" applyFill="1" applyBorder="1" applyAlignment="1" applyProtection="1">
      <alignment horizontal="center" vertical="center" wrapText="1"/>
      <protection hidden="1"/>
    </xf>
    <xf numFmtId="0" fontId="33" fillId="36" borderId="29" xfId="0" applyFont="1" applyFill="1" applyBorder="1" applyAlignment="1" applyProtection="1">
      <alignment horizontal="center" vertical="center" wrapText="1"/>
      <protection hidden="1"/>
    </xf>
    <xf numFmtId="0" fontId="33" fillId="36" borderId="25" xfId="0" applyFont="1" applyFill="1" applyBorder="1" applyAlignment="1" applyProtection="1">
      <alignment horizontal="center" vertical="center" wrapText="1"/>
      <protection hidden="1"/>
    </xf>
    <xf numFmtId="0" fontId="33" fillId="36" borderId="40" xfId="0" applyFont="1" applyFill="1" applyBorder="1" applyAlignment="1" applyProtection="1">
      <alignment horizontal="center" vertical="center" wrapText="1"/>
      <protection hidden="1"/>
    </xf>
    <xf numFmtId="0" fontId="37" fillId="36" borderId="24" xfId="0" applyFont="1" applyFill="1" applyBorder="1" applyAlignment="1" applyProtection="1">
      <alignment horizontal="center" vertical="center" wrapText="1"/>
      <protection hidden="1"/>
    </xf>
    <xf numFmtId="0" fontId="37" fillId="36" borderId="41" xfId="0" applyFont="1" applyFill="1" applyBorder="1" applyAlignment="1" applyProtection="1">
      <alignment horizontal="center" vertical="center" wrapText="1"/>
      <protection hidden="1"/>
    </xf>
    <xf numFmtId="0" fontId="37" fillId="36" borderId="56" xfId="0" applyFont="1" applyFill="1" applyBorder="1" applyAlignment="1" applyProtection="1">
      <alignment horizontal="center" vertical="center" wrapText="1"/>
      <protection hidden="1"/>
    </xf>
    <xf numFmtId="0" fontId="43" fillId="36" borderId="118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7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16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8" xfId="0" applyNumberFormat="1" applyFont="1" applyFill="1" applyBorder="1" applyAlignment="1" applyProtection="1">
      <alignment horizontal="center" textRotation="90" wrapText="1"/>
      <protection hidden="1"/>
    </xf>
    <xf numFmtId="1" fontId="34" fillId="38" borderId="1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0" xfId="0" applyNumberFormat="1" applyFont="1" applyFill="1" applyBorder="1" applyAlignment="1" applyProtection="1">
      <alignment horizontal="center" vertical="center" wrapText="1"/>
      <protection hidden="1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FF99"/>
      <color rgb="FFFFC1C1"/>
      <color rgb="FF003399"/>
      <color rgb="FFFF7C80"/>
      <color rgb="FFFF9999"/>
      <color rgb="FFFFCF37"/>
      <color rgb="FFFFC000"/>
      <color rgb="FF6DFF6D"/>
      <color rgb="FF65FF6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42</xdr:row>
      <xdr:rowOff>19049</xdr:rowOff>
    </xdr:from>
    <xdr:to>
      <xdr:col>8</xdr:col>
      <xdr:colOff>281400</xdr:colOff>
      <xdr:row>48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42</xdr:row>
      <xdr:rowOff>9525</xdr:rowOff>
    </xdr:from>
    <xdr:to>
      <xdr:col>15</xdr:col>
      <xdr:colOff>570637</xdr:colOff>
      <xdr:row>48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15</xdr:col>
      <xdr:colOff>571500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5"/>
  <sheetViews>
    <sheetView tabSelected="1" zoomScaleNormal="100" workbookViewId="0">
      <selection activeCell="B12" sqref="B12:P12"/>
    </sheetView>
  </sheetViews>
  <sheetFormatPr defaultRowHeight="14.25" x14ac:dyDescent="0.2"/>
  <cols>
    <col min="1" max="1" width="3.42578125" style="2" customWidth="1"/>
    <col min="2" max="16" width="8.7109375" style="2" customWidth="1"/>
    <col min="17" max="16384" width="9.140625" style="2"/>
  </cols>
  <sheetData>
    <row r="7" spans="2:16" ht="40.5" x14ac:dyDescent="0.2">
      <c r="B7" s="262" t="s">
        <v>161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2:16" ht="20.25" x14ac:dyDescent="0.2">
      <c r="B8" s="264" t="s">
        <v>136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</row>
    <row r="9" spans="2:16" ht="15" customHeight="1" x14ac:dyDescent="0.2">
      <c r="B9" s="263" t="s">
        <v>74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</row>
    <row r="10" spans="2:16" ht="22.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03.5" customHeight="1" x14ac:dyDescent="0.2">
      <c r="B11" s="265" t="s">
        <v>156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</row>
    <row r="12" spans="2:16" ht="25.5" x14ac:dyDescent="0.2">
      <c r="B12" s="266" t="s">
        <v>73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/>
    </row>
    <row r="13" spans="2:16" s="12" customFormat="1" ht="18.95" customHeight="1" x14ac:dyDescent="0.25">
      <c r="B13" s="13" t="s">
        <v>76</v>
      </c>
      <c r="C13" s="227" t="s">
        <v>105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8"/>
    </row>
    <row r="14" spans="2:16" s="12" customFormat="1" ht="18.95" customHeight="1" x14ac:dyDescent="0.25">
      <c r="B14" s="14" t="s">
        <v>77</v>
      </c>
      <c r="C14" s="229" t="s">
        <v>157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</row>
    <row r="15" spans="2:16" s="12" customFormat="1" ht="32.25" customHeight="1" x14ac:dyDescent="0.25">
      <c r="B15" s="14" t="s">
        <v>75</v>
      </c>
      <c r="C15" s="270" t="s">
        <v>159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2"/>
    </row>
    <row r="16" spans="2:16" s="12" customFormat="1" ht="61.5" customHeight="1" x14ac:dyDescent="0.25">
      <c r="B16" s="14" t="s">
        <v>101</v>
      </c>
      <c r="C16" s="273" t="s">
        <v>160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5"/>
    </row>
    <row r="17" spans="2:16" s="12" customFormat="1" ht="18.95" customHeight="1" x14ac:dyDescent="0.25">
      <c r="B17" s="14" t="s">
        <v>104</v>
      </c>
      <c r="C17" s="229" t="s">
        <v>106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30"/>
    </row>
    <row r="18" spans="2:16" s="12" customFormat="1" ht="18.95" customHeight="1" x14ac:dyDescent="0.25">
      <c r="B18" s="14" t="s">
        <v>138</v>
      </c>
      <c r="C18" s="229" t="s">
        <v>103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2:16" s="12" customFormat="1" ht="18.95" customHeight="1" x14ac:dyDescent="0.25">
      <c r="B19" s="14" t="s">
        <v>139</v>
      </c>
      <c r="C19" s="229" t="s">
        <v>102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</row>
    <row r="20" spans="2:16" s="12" customFormat="1" ht="18.95" customHeight="1" x14ac:dyDescent="0.25">
      <c r="B20" s="15" t="s">
        <v>158</v>
      </c>
      <c r="C20" s="233" t="s">
        <v>137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4"/>
    </row>
    <row r="23" spans="2:16" ht="15" customHeight="1" x14ac:dyDescent="0.25">
      <c r="B23" s="9"/>
      <c r="C23" s="269" t="s">
        <v>108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7"/>
    </row>
    <row r="24" spans="2:16" x14ac:dyDescent="0.2">
      <c r="B24" s="1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</row>
    <row r="25" spans="2:16" x14ac:dyDescent="0.2">
      <c r="B25" s="10"/>
      <c r="C25" s="235" t="s">
        <v>79</v>
      </c>
      <c r="D25" s="236"/>
      <c r="E25" s="236"/>
      <c r="F25" s="236"/>
      <c r="G25" s="236"/>
      <c r="H25" s="237"/>
      <c r="I25" s="5"/>
      <c r="J25" s="244" t="s">
        <v>80</v>
      </c>
      <c r="K25" s="245"/>
      <c r="L25" s="245"/>
      <c r="M25" s="245"/>
      <c r="N25" s="245"/>
      <c r="O25" s="246"/>
      <c r="P25" s="6"/>
    </row>
    <row r="26" spans="2:16" x14ac:dyDescent="0.2">
      <c r="B26" s="10"/>
      <c r="C26" s="238"/>
      <c r="D26" s="239"/>
      <c r="E26" s="239"/>
      <c r="F26" s="239"/>
      <c r="G26" s="239"/>
      <c r="H26" s="240"/>
      <c r="I26" s="5"/>
      <c r="J26" s="247"/>
      <c r="K26" s="248"/>
      <c r="L26" s="248"/>
      <c r="M26" s="248"/>
      <c r="N26" s="248"/>
      <c r="O26" s="249"/>
      <c r="P26" s="6"/>
    </row>
    <row r="27" spans="2:16" x14ac:dyDescent="0.2">
      <c r="B27" s="10"/>
      <c r="C27" s="238"/>
      <c r="D27" s="239"/>
      <c r="E27" s="239"/>
      <c r="F27" s="239"/>
      <c r="G27" s="239"/>
      <c r="H27" s="240"/>
      <c r="I27" s="5"/>
      <c r="J27" s="247"/>
      <c r="K27" s="248"/>
      <c r="L27" s="248"/>
      <c r="M27" s="248"/>
      <c r="N27" s="248"/>
      <c r="O27" s="249"/>
      <c r="P27" s="6"/>
    </row>
    <row r="28" spans="2:16" x14ac:dyDescent="0.2">
      <c r="B28" s="10"/>
      <c r="C28" s="238"/>
      <c r="D28" s="239"/>
      <c r="E28" s="239"/>
      <c r="F28" s="239"/>
      <c r="G28" s="239"/>
      <c r="H28" s="240"/>
      <c r="I28" s="5"/>
      <c r="J28" s="247"/>
      <c r="K28" s="248"/>
      <c r="L28" s="248"/>
      <c r="M28" s="248"/>
      <c r="N28" s="248"/>
      <c r="O28" s="249"/>
      <c r="P28" s="6"/>
    </row>
    <row r="29" spans="2:16" x14ac:dyDescent="0.2">
      <c r="B29" s="10"/>
      <c r="C29" s="238"/>
      <c r="D29" s="239"/>
      <c r="E29" s="239"/>
      <c r="F29" s="239"/>
      <c r="G29" s="239"/>
      <c r="H29" s="240"/>
      <c r="I29" s="5"/>
      <c r="J29" s="247"/>
      <c r="K29" s="248"/>
      <c r="L29" s="248"/>
      <c r="M29" s="248"/>
      <c r="N29" s="248"/>
      <c r="O29" s="249"/>
      <c r="P29" s="6"/>
    </row>
    <row r="30" spans="2:16" x14ac:dyDescent="0.2">
      <c r="B30" s="10"/>
      <c r="C30" s="241"/>
      <c r="D30" s="242"/>
      <c r="E30" s="242"/>
      <c r="F30" s="242"/>
      <c r="G30" s="242"/>
      <c r="H30" s="243"/>
      <c r="I30" s="5"/>
      <c r="J30" s="250"/>
      <c r="K30" s="251"/>
      <c r="L30" s="251"/>
      <c r="M30" s="251"/>
      <c r="N30" s="251"/>
      <c r="O30" s="252"/>
      <c r="P30" s="6"/>
    </row>
    <row r="31" spans="2:16" x14ac:dyDescent="0.2"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2:16" x14ac:dyDescent="0.2"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2:16" x14ac:dyDescent="0.2"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2:16" x14ac:dyDescent="0.2">
      <c r="B34" s="10"/>
      <c r="C34" s="5"/>
      <c r="D34" s="5"/>
      <c r="E34" s="5"/>
      <c r="F34" s="5"/>
      <c r="G34" s="253" t="s">
        <v>81</v>
      </c>
      <c r="H34" s="254"/>
      <c r="I34" s="254"/>
      <c r="J34" s="254"/>
      <c r="K34" s="254"/>
      <c r="L34" s="255"/>
      <c r="M34" s="5"/>
      <c r="N34" s="5"/>
      <c r="O34" s="5"/>
      <c r="P34" s="6"/>
    </row>
    <row r="35" spans="2:16" x14ac:dyDescent="0.2">
      <c r="B35" s="10"/>
      <c r="C35" s="5"/>
      <c r="D35" s="5"/>
      <c r="E35" s="5"/>
      <c r="F35" s="5"/>
      <c r="G35" s="256"/>
      <c r="H35" s="257"/>
      <c r="I35" s="257"/>
      <c r="J35" s="257"/>
      <c r="K35" s="257"/>
      <c r="L35" s="258"/>
      <c r="M35" s="5"/>
      <c r="N35" s="5"/>
      <c r="O35" s="5"/>
      <c r="P35" s="6"/>
    </row>
    <row r="36" spans="2:16" x14ac:dyDescent="0.2">
      <c r="B36" s="10"/>
      <c r="C36" s="5"/>
      <c r="D36" s="5"/>
      <c r="E36" s="5"/>
      <c r="F36" s="5"/>
      <c r="G36" s="256"/>
      <c r="H36" s="257"/>
      <c r="I36" s="257"/>
      <c r="J36" s="257"/>
      <c r="K36" s="257"/>
      <c r="L36" s="258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256"/>
      <c r="H37" s="257"/>
      <c r="I37" s="257"/>
      <c r="J37" s="257"/>
      <c r="K37" s="257"/>
      <c r="L37" s="258"/>
      <c r="M37" s="5"/>
      <c r="N37" s="5"/>
      <c r="O37" s="5"/>
      <c r="P37" s="6"/>
    </row>
    <row r="38" spans="2:16" x14ac:dyDescent="0.2">
      <c r="B38" s="10"/>
      <c r="C38" s="5"/>
      <c r="D38" s="5"/>
      <c r="E38" s="5"/>
      <c r="F38" s="5"/>
      <c r="G38" s="256"/>
      <c r="H38" s="257"/>
      <c r="I38" s="257"/>
      <c r="J38" s="257"/>
      <c r="K38" s="257"/>
      <c r="L38" s="258"/>
      <c r="M38" s="5"/>
      <c r="N38" s="5"/>
      <c r="O38" s="5"/>
      <c r="P38" s="6"/>
    </row>
    <row r="39" spans="2:16" x14ac:dyDescent="0.2">
      <c r="B39" s="10"/>
      <c r="C39" s="5"/>
      <c r="D39" s="5"/>
      <c r="E39" s="5"/>
      <c r="F39" s="5"/>
      <c r="G39" s="259"/>
      <c r="H39" s="260"/>
      <c r="I39" s="260"/>
      <c r="J39" s="260"/>
      <c r="K39" s="260"/>
      <c r="L39" s="261"/>
      <c r="M39" s="5"/>
      <c r="N39" s="5"/>
      <c r="O39" s="5"/>
      <c r="P39" s="6"/>
    </row>
    <row r="40" spans="2:16" x14ac:dyDescent="0.2"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2:16" x14ac:dyDescent="0.2"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8"/>
    </row>
    <row r="45" spans="2:16" ht="14.25" customHeight="1" x14ac:dyDescent="0.2"/>
  </sheetData>
  <sheetProtection algorithmName="SHA-512" hashValue="Ic4KTKyKlvpC4WcXDfowfbaeaFZMMg+rFDrpAchOLCSJr+ku+OYyU92snljuFDvCWJXqWfvmj1j1Qp8HXyv0bg==" saltValue="weIkvkjDismrSDuOHxR9eA==" spinCount="100000" sheet="1" objects="1" scenarios="1"/>
  <mergeCells count="11">
    <mergeCell ref="C25:H30"/>
    <mergeCell ref="J25:O30"/>
    <mergeCell ref="G34:L39"/>
    <mergeCell ref="B7:P7"/>
    <mergeCell ref="B9:P9"/>
    <mergeCell ref="B8:P8"/>
    <mergeCell ref="B11:P11"/>
    <mergeCell ref="B12:P12"/>
    <mergeCell ref="C23:O23"/>
    <mergeCell ref="C15:P15"/>
    <mergeCell ref="C16:P16"/>
  </mergeCells>
  <hyperlinks>
    <hyperlink ref="C25:H30" location="ZŠ!A1" display="ZÁKLADNÍ ŠKOLA"/>
    <hyperlink ref="J25:O30" location="MŠ!A1" display="MATEŘSKÁ ŠKOLA"/>
    <hyperlink ref="G34:L39" location="'MŠ + ZŠ'!A1" display="'MŠ + ZŠ'!A1"/>
  </hyperlink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O102"/>
  <sheetViews>
    <sheetView zoomScaleNormal="100"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276" t="s">
        <v>107</v>
      </c>
      <c r="C1" s="276"/>
      <c r="D1" s="276"/>
      <c r="E1" s="35"/>
      <c r="F1" s="35"/>
    </row>
    <row r="2" spans="2:18" ht="17.25" customHeight="1" x14ac:dyDescent="0.25">
      <c r="B2" s="74"/>
      <c r="C2" s="75"/>
      <c r="D2" s="75"/>
      <c r="E2" s="75"/>
      <c r="F2" s="75"/>
      <c r="G2" s="278" t="s">
        <v>92</v>
      </c>
      <c r="H2" s="279"/>
      <c r="I2" s="280"/>
      <c r="J2" s="294" t="s">
        <v>168</v>
      </c>
      <c r="K2" s="164"/>
      <c r="L2" s="313" t="s">
        <v>71</v>
      </c>
      <c r="M2" s="298" t="s">
        <v>0</v>
      </c>
      <c r="N2" s="298" t="s">
        <v>8</v>
      </c>
      <c r="O2" s="290" t="s">
        <v>5</v>
      </c>
      <c r="P2" s="290" t="s">
        <v>22</v>
      </c>
      <c r="Q2" s="287" t="s">
        <v>86</v>
      </c>
      <c r="R2" s="287" t="s">
        <v>140</v>
      </c>
    </row>
    <row r="3" spans="2:18" ht="21.95" customHeight="1" x14ac:dyDescent="0.25">
      <c r="B3" s="76"/>
      <c r="C3" s="277" t="s">
        <v>100</v>
      </c>
      <c r="D3" s="277"/>
      <c r="E3" s="277"/>
      <c r="F3" s="277"/>
      <c r="G3" s="281"/>
      <c r="H3" s="282"/>
      <c r="I3" s="283"/>
      <c r="J3" s="295"/>
      <c r="K3" s="164"/>
      <c r="L3" s="314"/>
      <c r="M3" s="299"/>
      <c r="N3" s="299"/>
      <c r="O3" s="291"/>
      <c r="P3" s="291"/>
      <c r="Q3" s="288"/>
      <c r="R3" s="288"/>
    </row>
    <row r="4" spans="2:18" s="36" customFormat="1" ht="15" customHeight="1" x14ac:dyDescent="0.25">
      <c r="B4" s="76"/>
      <c r="C4" s="78"/>
      <c r="D4" s="79"/>
      <c r="E4" s="78"/>
      <c r="F4" s="78"/>
      <c r="G4" s="281"/>
      <c r="H4" s="282"/>
      <c r="I4" s="283"/>
      <c r="J4" s="295"/>
      <c r="K4" s="164"/>
      <c r="L4" s="314"/>
      <c r="M4" s="299"/>
      <c r="N4" s="299"/>
      <c r="O4" s="291"/>
      <c r="P4" s="291"/>
      <c r="Q4" s="288"/>
      <c r="R4" s="288"/>
    </row>
    <row r="5" spans="2:18" s="36" customFormat="1" ht="17.25" customHeight="1" x14ac:dyDescent="0.25">
      <c r="B5" s="76"/>
      <c r="C5" s="78" t="s">
        <v>153</v>
      </c>
      <c r="D5" s="79"/>
      <c r="E5" s="226"/>
      <c r="F5" s="78"/>
      <c r="G5" s="281"/>
      <c r="H5" s="282"/>
      <c r="I5" s="283"/>
      <c r="J5" s="295"/>
      <c r="K5" s="164"/>
      <c r="L5" s="314"/>
      <c r="M5" s="299"/>
      <c r="N5" s="299"/>
      <c r="O5" s="291"/>
      <c r="P5" s="291"/>
      <c r="Q5" s="288"/>
      <c r="R5" s="288"/>
    </row>
    <row r="6" spans="2:18" s="40" customFormat="1" ht="17.25" customHeight="1" x14ac:dyDescent="0.25">
      <c r="B6" s="76"/>
      <c r="C6" s="78" t="s">
        <v>154</v>
      </c>
      <c r="D6" s="79"/>
      <c r="E6" s="226"/>
      <c r="F6" s="78"/>
      <c r="G6" s="281"/>
      <c r="H6" s="282"/>
      <c r="I6" s="283"/>
      <c r="J6" s="295"/>
      <c r="K6" s="164"/>
      <c r="L6" s="314"/>
      <c r="M6" s="299"/>
      <c r="N6" s="299"/>
      <c r="O6" s="291"/>
      <c r="P6" s="291"/>
      <c r="Q6" s="288"/>
      <c r="R6" s="288"/>
    </row>
    <row r="7" spans="2:18" s="40" customFormat="1" ht="3" customHeight="1" x14ac:dyDescent="0.25">
      <c r="B7" s="76"/>
      <c r="C7" s="78"/>
      <c r="D7" s="79"/>
      <c r="E7" s="78"/>
      <c r="F7" s="78"/>
      <c r="G7" s="281"/>
      <c r="H7" s="282"/>
      <c r="I7" s="283"/>
      <c r="J7" s="295"/>
      <c r="K7" s="164"/>
      <c r="L7" s="315"/>
      <c r="M7" s="300"/>
      <c r="N7" s="300"/>
      <c r="O7" s="292"/>
      <c r="P7" s="292"/>
      <c r="Q7" s="288"/>
      <c r="R7" s="288"/>
    </row>
    <row r="8" spans="2:18" s="17" customFormat="1" ht="16.5" customHeight="1" thickBot="1" x14ac:dyDescent="0.3">
      <c r="B8" s="76"/>
      <c r="C8" s="77"/>
      <c r="D8" s="77"/>
      <c r="E8" s="77"/>
      <c r="F8" s="77"/>
      <c r="G8" s="284"/>
      <c r="H8" s="285"/>
      <c r="I8" s="286"/>
      <c r="J8" s="296"/>
      <c r="K8" s="164"/>
      <c r="L8" s="80">
        <v>54000</v>
      </c>
      <c r="M8" s="81">
        <v>50501</v>
      </c>
      <c r="N8" s="81">
        <v>52601</v>
      </c>
      <c r="O8" s="82">
        <v>52602</v>
      </c>
      <c r="P8" s="187">
        <v>51212</v>
      </c>
      <c r="Q8" s="289"/>
      <c r="R8" s="289"/>
    </row>
    <row r="9" spans="2:18" s="17" customFormat="1" ht="30.95" customHeight="1" x14ac:dyDescent="0.25">
      <c r="B9" s="43" t="s">
        <v>44</v>
      </c>
      <c r="C9" s="308" t="s">
        <v>24</v>
      </c>
      <c r="D9" s="308"/>
      <c r="E9" s="308"/>
      <c r="F9" s="308"/>
      <c r="G9" s="307" t="s">
        <v>163</v>
      </c>
      <c r="H9" s="308"/>
      <c r="I9" s="309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7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293" t="s">
        <v>25</v>
      </c>
      <c r="D11" s="293"/>
      <c r="E11" s="293"/>
      <c r="F11" s="293"/>
      <c r="G11" s="319" t="s">
        <v>111</v>
      </c>
      <c r="H11" s="293"/>
      <c r="I11" s="320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293" t="s">
        <v>26</v>
      </c>
      <c r="D13" s="293"/>
      <c r="E13" s="293"/>
      <c r="F13" s="293"/>
      <c r="G13" s="319" t="s">
        <v>111</v>
      </c>
      <c r="H13" s="293"/>
      <c r="I13" s="320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293" t="s">
        <v>27</v>
      </c>
      <c r="D15" s="293"/>
      <c r="E15" s="293"/>
      <c r="F15" s="293"/>
      <c r="G15" s="319" t="s">
        <v>164</v>
      </c>
      <c r="H15" s="293"/>
      <c r="I15" s="320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293" t="s">
        <v>2</v>
      </c>
      <c r="D17" s="293"/>
      <c r="E17" s="293"/>
      <c r="F17" s="293"/>
      <c r="G17" s="319" t="s">
        <v>111</v>
      </c>
      <c r="H17" s="293"/>
      <c r="I17" s="320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293" t="s">
        <v>28</v>
      </c>
      <c r="D19" s="293"/>
      <c r="E19" s="293"/>
      <c r="F19" s="293"/>
      <c r="G19" s="319" t="s">
        <v>93</v>
      </c>
      <c r="H19" s="293"/>
      <c r="I19" s="320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293" t="s">
        <v>29</v>
      </c>
      <c r="D21" s="293"/>
      <c r="E21" s="293"/>
      <c r="F21" s="293"/>
      <c r="G21" s="319" t="s">
        <v>94</v>
      </c>
      <c r="H21" s="293"/>
      <c r="I21" s="320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293" t="s">
        <v>120</v>
      </c>
      <c r="D23" s="293"/>
      <c r="E23" s="293"/>
      <c r="F23" s="293"/>
      <c r="G23" s="319" t="s">
        <v>127</v>
      </c>
      <c r="H23" s="293"/>
      <c r="I23" s="320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293" t="s">
        <v>11</v>
      </c>
      <c r="D25" s="293"/>
      <c r="E25" s="293"/>
      <c r="F25" s="293"/>
      <c r="G25" s="319" t="s">
        <v>95</v>
      </c>
      <c r="H25" s="293"/>
      <c r="I25" s="320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293" t="s">
        <v>7</v>
      </c>
      <c r="D27" s="293"/>
      <c r="E27" s="293"/>
      <c r="F27" s="293"/>
      <c r="G27" s="321" t="s">
        <v>166</v>
      </c>
      <c r="H27" s="322"/>
      <c r="I27" s="323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293" t="s">
        <v>30</v>
      </c>
      <c r="D29" s="293"/>
      <c r="E29" s="293"/>
      <c r="F29" s="293"/>
      <c r="G29" s="319" t="s">
        <v>115</v>
      </c>
      <c r="H29" s="293"/>
      <c r="I29" s="320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293" t="s">
        <v>31</v>
      </c>
      <c r="D31" s="293"/>
      <c r="E31" s="293"/>
      <c r="F31" s="293"/>
      <c r="G31" s="321" t="s">
        <v>167</v>
      </c>
      <c r="H31" s="322"/>
      <c r="I31" s="323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293" t="s">
        <v>14</v>
      </c>
      <c r="D33" s="293"/>
      <c r="E33" s="293"/>
      <c r="F33" s="293"/>
      <c r="G33" s="319" t="s">
        <v>93</v>
      </c>
      <c r="H33" s="293"/>
      <c r="I33" s="320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10" t="s">
        <v>16</v>
      </c>
      <c r="D35" s="310"/>
      <c r="E35" s="310"/>
      <c r="F35" s="310"/>
      <c r="G35" s="304" t="s">
        <v>119</v>
      </c>
      <c r="H35" s="305"/>
      <c r="I35" s="306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7" customHeight="1" thickBot="1" x14ac:dyDescent="0.3">
      <c r="B36" s="316" t="s">
        <v>141</v>
      </c>
      <c r="C36" s="317"/>
      <c r="D36" s="317"/>
      <c r="E36" s="317"/>
      <c r="F36" s="317"/>
      <c r="G36" s="317"/>
      <c r="H36" s="317"/>
      <c r="I36" s="317"/>
      <c r="J36" s="318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02" t="s">
        <v>32</v>
      </c>
      <c r="D37" s="302"/>
      <c r="E37" s="302"/>
      <c r="F37" s="302"/>
      <c r="G37" s="301" t="s">
        <v>111</v>
      </c>
      <c r="H37" s="302"/>
      <c r="I37" s="303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297" t="s">
        <v>33</v>
      </c>
      <c r="D39" s="297"/>
      <c r="E39" s="297"/>
      <c r="F39" s="297"/>
      <c r="G39" s="311" t="s">
        <v>111</v>
      </c>
      <c r="H39" s="297"/>
      <c r="I39" s="312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297" t="s">
        <v>34</v>
      </c>
      <c r="D41" s="297"/>
      <c r="E41" s="297"/>
      <c r="F41" s="297"/>
      <c r="G41" s="311" t="s">
        <v>111</v>
      </c>
      <c r="H41" s="297"/>
      <c r="I41" s="312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297" t="s">
        <v>35</v>
      </c>
      <c r="D43" s="297"/>
      <c r="E43" s="297"/>
      <c r="F43" s="297"/>
      <c r="G43" s="311" t="s">
        <v>165</v>
      </c>
      <c r="H43" s="297"/>
      <c r="I43" s="312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297" t="s">
        <v>121</v>
      </c>
      <c r="D45" s="297"/>
      <c r="E45" s="297"/>
      <c r="F45" s="297"/>
      <c r="G45" s="311" t="s">
        <v>127</v>
      </c>
      <c r="H45" s="297"/>
      <c r="I45" s="312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297" t="s">
        <v>122</v>
      </c>
      <c r="D47" s="297"/>
      <c r="E47" s="297"/>
      <c r="F47" s="297"/>
      <c r="G47" s="311" t="s">
        <v>96</v>
      </c>
      <c r="H47" s="297"/>
      <c r="I47" s="312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297" t="s">
        <v>78</v>
      </c>
      <c r="D49" s="297"/>
      <c r="E49" s="297"/>
      <c r="F49" s="297"/>
      <c r="G49" s="311" t="s">
        <v>96</v>
      </c>
      <c r="H49" s="297"/>
      <c r="I49" s="312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297" t="s">
        <v>123</v>
      </c>
      <c r="D51" s="297"/>
      <c r="E51" s="297"/>
      <c r="F51" s="297"/>
      <c r="G51" s="311" t="s">
        <v>97</v>
      </c>
      <c r="H51" s="297"/>
      <c r="I51" s="312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297" t="s">
        <v>36</v>
      </c>
      <c r="D53" s="297"/>
      <c r="E53" s="297"/>
      <c r="F53" s="297"/>
      <c r="G53" s="311" t="s">
        <v>97</v>
      </c>
      <c r="H53" s="297"/>
      <c r="I53" s="312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297" t="s">
        <v>124</v>
      </c>
      <c r="D55" s="297"/>
      <c r="E55" s="297"/>
      <c r="F55" s="297"/>
      <c r="G55" s="311" t="s">
        <v>98</v>
      </c>
      <c r="H55" s="297"/>
      <c r="I55" s="312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297" t="s">
        <v>37</v>
      </c>
      <c r="D57" s="297"/>
      <c r="E57" s="297"/>
      <c r="F57" s="297"/>
      <c r="G57" s="311" t="s">
        <v>98</v>
      </c>
      <c r="H57" s="297"/>
      <c r="I57" s="312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297" t="s">
        <v>19</v>
      </c>
      <c r="D59" s="297"/>
      <c r="E59" s="297"/>
      <c r="F59" s="297"/>
      <c r="G59" s="311" t="s">
        <v>99</v>
      </c>
      <c r="H59" s="297"/>
      <c r="I59" s="312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95" customHeight="1" x14ac:dyDescent="0.25">
      <c r="B61" s="28" t="s">
        <v>64</v>
      </c>
      <c r="C61" s="297" t="s">
        <v>125</v>
      </c>
      <c r="D61" s="297"/>
      <c r="E61" s="297"/>
      <c r="F61" s="297"/>
      <c r="G61" s="311" t="s">
        <v>162</v>
      </c>
      <c r="H61" s="297"/>
      <c r="I61" s="312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297" t="s">
        <v>38</v>
      </c>
      <c r="D63" s="297"/>
      <c r="E63" s="297"/>
      <c r="F63" s="297"/>
      <c r="G63" s="311" t="s">
        <v>116</v>
      </c>
      <c r="H63" s="297"/>
      <c r="I63" s="312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297" t="s">
        <v>18</v>
      </c>
      <c r="D65" s="297"/>
      <c r="E65" s="297"/>
      <c r="F65" s="297"/>
      <c r="G65" s="311" t="s">
        <v>117</v>
      </c>
      <c r="H65" s="297"/>
      <c r="I65" s="312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297" t="s">
        <v>17</v>
      </c>
      <c r="D67" s="297"/>
      <c r="E67" s="297"/>
      <c r="F67" s="297"/>
      <c r="G67" s="311" t="s">
        <v>118</v>
      </c>
      <c r="H67" s="297"/>
      <c r="I67" s="312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297" t="s">
        <v>126</v>
      </c>
      <c r="D69" s="297"/>
      <c r="E69" s="297"/>
      <c r="F69" s="297"/>
      <c r="G69" s="311" t="s">
        <v>128</v>
      </c>
      <c r="H69" s="297"/>
      <c r="I69" s="312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297" t="s">
        <v>39</v>
      </c>
      <c r="D71" s="297"/>
      <c r="E71" s="297"/>
      <c r="F71" s="297"/>
      <c r="G71" s="327" t="s">
        <v>130</v>
      </c>
      <c r="H71" s="328"/>
      <c r="I71" s="329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297" t="s">
        <v>40</v>
      </c>
      <c r="D73" s="297"/>
      <c r="E73" s="297"/>
      <c r="F73" s="297"/>
      <c r="G73" s="311" t="s">
        <v>131</v>
      </c>
      <c r="H73" s="297"/>
      <c r="I73" s="312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297" t="s">
        <v>41</v>
      </c>
      <c r="D75" s="297"/>
      <c r="E75" s="297"/>
      <c r="F75" s="297"/>
      <c r="G75" s="327" t="s">
        <v>132</v>
      </c>
      <c r="H75" s="328"/>
      <c r="I75" s="329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297" t="s">
        <v>42</v>
      </c>
      <c r="D77" s="297"/>
      <c r="E77" s="297"/>
      <c r="F77" s="297"/>
      <c r="G77" s="327" t="s">
        <v>133</v>
      </c>
      <c r="H77" s="328"/>
      <c r="I77" s="329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33" t="s">
        <v>43</v>
      </c>
      <c r="D79" s="333"/>
      <c r="E79" s="333"/>
      <c r="F79" s="333"/>
      <c r="G79" s="324" t="s">
        <v>119</v>
      </c>
      <c r="H79" s="325"/>
      <c r="I79" s="326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7" customHeight="1" thickBot="1" x14ac:dyDescent="0.3">
      <c r="B80" s="330" t="s">
        <v>142</v>
      </c>
      <c r="C80" s="331"/>
      <c r="D80" s="331"/>
      <c r="E80" s="331"/>
      <c r="F80" s="331"/>
      <c r="G80" s="331"/>
      <c r="H80" s="331"/>
      <c r="I80" s="331"/>
      <c r="J80" s="332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7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6.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16.5" customHeight="1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1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341" t="s">
        <v>91</v>
      </c>
      <c r="J84" s="342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36" t="s">
        <v>83</v>
      </c>
      <c r="C85" s="161">
        <v>54000</v>
      </c>
      <c r="D85" s="365" t="s">
        <v>82</v>
      </c>
      <c r="E85" s="366"/>
      <c r="F85" s="366"/>
      <c r="G85" s="367"/>
      <c r="H85" s="207">
        <f>L81</f>
        <v>0</v>
      </c>
      <c r="I85" s="343" t="s">
        <v>147</v>
      </c>
      <c r="J85" s="344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37"/>
      <c r="C86" s="145">
        <v>50501</v>
      </c>
      <c r="D86" s="362" t="s">
        <v>0</v>
      </c>
      <c r="E86" s="363"/>
      <c r="F86" s="363"/>
      <c r="G86" s="364"/>
      <c r="H86" s="63">
        <f>ROUND(M81,2)</f>
        <v>0</v>
      </c>
      <c r="I86" s="345"/>
      <c r="J86" s="346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37"/>
      <c r="C87" s="145">
        <v>52601</v>
      </c>
      <c r="D87" s="362" t="s">
        <v>8</v>
      </c>
      <c r="E87" s="363"/>
      <c r="F87" s="363"/>
      <c r="G87" s="364"/>
      <c r="H87" s="63">
        <f>ROUND(N81,2)</f>
        <v>0</v>
      </c>
      <c r="I87" s="345"/>
      <c r="J87" s="346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37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345"/>
      <c r="J88" s="346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38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347"/>
      <c r="J89" s="348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336" t="s">
        <v>84</v>
      </c>
      <c r="C90" s="206">
        <v>52510</v>
      </c>
      <c r="D90" s="353" t="s">
        <v>21</v>
      </c>
      <c r="E90" s="354"/>
      <c r="F90" s="354"/>
      <c r="G90" s="354"/>
      <c r="H90" s="355"/>
      <c r="I90" s="349" t="s">
        <v>144</v>
      </c>
      <c r="J90" s="350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3.75" customHeight="1" x14ac:dyDescent="0.25">
      <c r="B91" s="337"/>
      <c r="C91" s="145">
        <v>51010</v>
      </c>
      <c r="D91" s="356" t="s">
        <v>149</v>
      </c>
      <c r="E91" s="357"/>
      <c r="F91" s="357"/>
      <c r="G91" s="357"/>
      <c r="H91" s="358"/>
      <c r="I91" s="351" t="s">
        <v>148</v>
      </c>
      <c r="J91" s="352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37"/>
      <c r="C92" s="145">
        <v>51510</v>
      </c>
      <c r="D92" s="356" t="s">
        <v>150</v>
      </c>
      <c r="E92" s="357"/>
      <c r="F92" s="357"/>
      <c r="G92" s="357"/>
      <c r="H92" s="358"/>
      <c r="I92" s="351" t="s">
        <v>145</v>
      </c>
      <c r="J92" s="352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37"/>
      <c r="C93" s="145">
        <v>51610</v>
      </c>
      <c r="D93" s="356" t="s">
        <v>151</v>
      </c>
      <c r="E93" s="357"/>
      <c r="F93" s="357"/>
      <c r="G93" s="357"/>
      <c r="H93" s="358"/>
      <c r="I93" s="345"/>
      <c r="J93" s="346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38"/>
      <c r="C94" s="64">
        <v>51710</v>
      </c>
      <c r="D94" s="359" t="s">
        <v>152</v>
      </c>
      <c r="E94" s="360"/>
      <c r="F94" s="360"/>
      <c r="G94" s="360"/>
      <c r="H94" s="361"/>
      <c r="I94" s="347"/>
      <c r="J94" s="348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339" t="s">
        <v>143</v>
      </c>
      <c r="J95" s="340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34" t="s">
        <v>135</v>
      </c>
      <c r="D98" s="334"/>
      <c r="E98" s="334"/>
      <c r="F98" s="334"/>
      <c r="G98" s="334"/>
      <c r="H98" s="334"/>
      <c r="I98" s="334"/>
      <c r="J98" s="33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34" t="s">
        <v>134</v>
      </c>
      <c r="D99" s="334"/>
      <c r="E99" s="334"/>
      <c r="F99" s="334"/>
      <c r="G99" s="334"/>
      <c r="H99" s="334"/>
      <c r="I99" s="334"/>
      <c r="J99" s="33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34" t="s">
        <v>113</v>
      </c>
      <c r="D100" s="334"/>
      <c r="E100" s="334"/>
      <c r="F100" s="334"/>
      <c r="G100" s="334"/>
      <c r="H100" s="334"/>
      <c r="I100" s="334"/>
      <c r="J100" s="33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  <row r="102" spans="2:41" x14ac:dyDescent="0.25"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</row>
  </sheetData>
  <sheetProtection algorithmName="SHA-512" hashValue="rvTqrBOloERL4t4XW/6EyOKT8gi4fuP/Yydh29uPWE2K26MWwk9+hES56XwO86zszbl1mOz+Jpt+NXSJxPBa0A==" saltValue="IezCIHVtFJZMUe1YrmMl0w==" spinCount="100000" sheet="1" objects="1" scenarios="1"/>
  <mergeCells count="104">
    <mergeCell ref="C98:J98"/>
    <mergeCell ref="C99:J99"/>
    <mergeCell ref="C100:J100"/>
    <mergeCell ref="B85:B89"/>
    <mergeCell ref="B90:B94"/>
    <mergeCell ref="I95:J95"/>
    <mergeCell ref="I84:J84"/>
    <mergeCell ref="I85:J89"/>
    <mergeCell ref="I90:J90"/>
    <mergeCell ref="I91:J91"/>
    <mergeCell ref="I92:J94"/>
    <mergeCell ref="D90:H90"/>
    <mergeCell ref="D91:H91"/>
    <mergeCell ref="D92:H92"/>
    <mergeCell ref="D93:H93"/>
    <mergeCell ref="D94:H94"/>
    <mergeCell ref="D87:G87"/>
    <mergeCell ref="D86:G86"/>
    <mergeCell ref="D85:G85"/>
    <mergeCell ref="B80:J80"/>
    <mergeCell ref="G21:I21"/>
    <mergeCell ref="G19:I19"/>
    <mergeCell ref="G17:I17"/>
    <mergeCell ref="G33:I33"/>
    <mergeCell ref="C75:F75"/>
    <mergeCell ref="C63:F63"/>
    <mergeCell ref="G51:I51"/>
    <mergeCell ref="G49:I49"/>
    <mergeCell ref="G47:I47"/>
    <mergeCell ref="G45:I45"/>
    <mergeCell ref="G43:I43"/>
    <mergeCell ref="G41:I41"/>
    <mergeCell ref="G39:I39"/>
    <mergeCell ref="C59:F59"/>
    <mergeCell ref="G59:I59"/>
    <mergeCell ref="G57:I57"/>
    <mergeCell ref="C77:F77"/>
    <mergeCell ref="C79:F79"/>
    <mergeCell ref="C49:F49"/>
    <mergeCell ref="G53:I53"/>
    <mergeCell ref="C39:F39"/>
    <mergeCell ref="C65:F65"/>
    <mergeCell ref="C67:F67"/>
    <mergeCell ref="C69:F69"/>
    <mergeCell ref="C71:F71"/>
    <mergeCell ref="C73:F73"/>
    <mergeCell ref="G79:I79"/>
    <mergeCell ref="G77:I77"/>
    <mergeCell ref="G75:I75"/>
    <mergeCell ref="G73:I73"/>
    <mergeCell ref="G71:I71"/>
    <mergeCell ref="G69:I69"/>
    <mergeCell ref="G67:I67"/>
    <mergeCell ref="G65:I65"/>
    <mergeCell ref="G63:I63"/>
    <mergeCell ref="G61:I61"/>
    <mergeCell ref="C37:F37"/>
    <mergeCell ref="L2:L7"/>
    <mergeCell ref="M2:M7"/>
    <mergeCell ref="C61:F61"/>
    <mergeCell ref="C57:F57"/>
    <mergeCell ref="C51:F51"/>
    <mergeCell ref="C53:F53"/>
    <mergeCell ref="C55:F55"/>
    <mergeCell ref="C9:F9"/>
    <mergeCell ref="C13:F13"/>
    <mergeCell ref="B36:J36"/>
    <mergeCell ref="G23:I23"/>
    <mergeCell ref="G31:I31"/>
    <mergeCell ref="G29:I29"/>
    <mergeCell ref="G27:I27"/>
    <mergeCell ref="G25:I25"/>
    <mergeCell ref="G13:I13"/>
    <mergeCell ref="G11:I11"/>
    <mergeCell ref="G55:I55"/>
    <mergeCell ref="G15:I15"/>
    <mergeCell ref="C41:F41"/>
    <mergeCell ref="C43:F43"/>
    <mergeCell ref="C45:F45"/>
    <mergeCell ref="C47:F47"/>
    <mergeCell ref="N2:N7"/>
    <mergeCell ref="O2:O7"/>
    <mergeCell ref="C15:F15"/>
    <mergeCell ref="R2:R8"/>
    <mergeCell ref="G37:I37"/>
    <mergeCell ref="G35:I35"/>
    <mergeCell ref="G9:I9"/>
    <mergeCell ref="C31:F31"/>
    <mergeCell ref="C35:F35"/>
    <mergeCell ref="C33:F33"/>
    <mergeCell ref="B1:D1"/>
    <mergeCell ref="C3:F3"/>
    <mergeCell ref="G2:I8"/>
    <mergeCell ref="Q2:Q8"/>
    <mergeCell ref="P2:P7"/>
    <mergeCell ref="C29:F29"/>
    <mergeCell ref="C27:F27"/>
    <mergeCell ref="C25:F25"/>
    <mergeCell ref="C23:F23"/>
    <mergeCell ref="J2:J8"/>
    <mergeCell ref="C11:F11"/>
    <mergeCell ref="C21:F21"/>
    <mergeCell ref="C19:F19"/>
    <mergeCell ref="C17:F1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2" manualBreakCount="2">
    <brk id="36" min="1" max="9" man="1"/>
    <brk id="81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276" t="s">
        <v>107</v>
      </c>
      <c r="C1" s="276"/>
      <c r="D1" s="276"/>
      <c r="E1" s="35"/>
      <c r="F1" s="35"/>
    </row>
    <row r="2" spans="2:18" ht="17.25" customHeight="1" x14ac:dyDescent="0.25">
      <c r="B2" s="83"/>
      <c r="C2" s="84"/>
      <c r="D2" s="84"/>
      <c r="E2" s="84"/>
      <c r="F2" s="84"/>
      <c r="G2" s="375" t="s">
        <v>92</v>
      </c>
      <c r="H2" s="376"/>
      <c r="I2" s="377"/>
      <c r="J2" s="384" t="s">
        <v>168</v>
      </c>
      <c r="K2" s="164"/>
      <c r="L2" s="387" t="s">
        <v>71</v>
      </c>
      <c r="M2" s="390" t="s">
        <v>0</v>
      </c>
      <c r="N2" s="390" t="s">
        <v>8</v>
      </c>
      <c r="O2" s="368" t="s">
        <v>5</v>
      </c>
      <c r="P2" s="368" t="s">
        <v>22</v>
      </c>
      <c r="Q2" s="371" t="s">
        <v>86</v>
      </c>
      <c r="R2" s="371" t="s">
        <v>140</v>
      </c>
    </row>
    <row r="3" spans="2:18" ht="21.95" customHeight="1" x14ac:dyDescent="0.25">
      <c r="B3" s="85"/>
      <c r="C3" s="374" t="s">
        <v>146</v>
      </c>
      <c r="D3" s="374"/>
      <c r="E3" s="374"/>
      <c r="F3" s="374"/>
      <c r="G3" s="378"/>
      <c r="H3" s="379"/>
      <c r="I3" s="380"/>
      <c r="J3" s="385"/>
      <c r="K3" s="164"/>
      <c r="L3" s="388"/>
      <c r="M3" s="391"/>
      <c r="N3" s="391"/>
      <c r="O3" s="369"/>
      <c r="P3" s="369"/>
      <c r="Q3" s="372"/>
      <c r="R3" s="372"/>
    </row>
    <row r="4" spans="2:18" s="36" customFormat="1" ht="15" customHeight="1" x14ac:dyDescent="0.25">
      <c r="B4" s="85"/>
      <c r="C4" s="86"/>
      <c r="D4" s="87"/>
      <c r="E4" s="86"/>
      <c r="F4" s="86"/>
      <c r="G4" s="378"/>
      <c r="H4" s="379"/>
      <c r="I4" s="380"/>
      <c r="J4" s="385"/>
      <c r="K4" s="164"/>
      <c r="L4" s="388"/>
      <c r="M4" s="391"/>
      <c r="N4" s="391"/>
      <c r="O4" s="369"/>
      <c r="P4" s="369"/>
      <c r="Q4" s="372"/>
      <c r="R4" s="372"/>
    </row>
    <row r="5" spans="2:18" s="36" customFormat="1" ht="17.25" customHeight="1" x14ac:dyDescent="0.25">
      <c r="B5" s="85"/>
      <c r="C5" s="86" t="s">
        <v>153</v>
      </c>
      <c r="D5" s="87"/>
      <c r="E5" s="226"/>
      <c r="F5" s="86"/>
      <c r="G5" s="378"/>
      <c r="H5" s="379"/>
      <c r="I5" s="380"/>
      <c r="J5" s="385"/>
      <c r="K5" s="164"/>
      <c r="L5" s="388"/>
      <c r="M5" s="391"/>
      <c r="N5" s="391"/>
      <c r="O5" s="369"/>
      <c r="P5" s="369"/>
      <c r="Q5" s="372"/>
      <c r="R5" s="372"/>
    </row>
    <row r="6" spans="2:18" s="40" customFormat="1" ht="17.25" customHeight="1" x14ac:dyDescent="0.25">
      <c r="B6" s="85"/>
      <c r="C6" s="86" t="s">
        <v>154</v>
      </c>
      <c r="D6" s="87"/>
      <c r="E6" s="226"/>
      <c r="F6" s="86"/>
      <c r="G6" s="378"/>
      <c r="H6" s="379"/>
      <c r="I6" s="380"/>
      <c r="J6" s="385"/>
      <c r="K6" s="164"/>
      <c r="L6" s="388"/>
      <c r="M6" s="391"/>
      <c r="N6" s="391"/>
      <c r="O6" s="369"/>
      <c r="P6" s="369"/>
      <c r="Q6" s="372"/>
      <c r="R6" s="372"/>
    </row>
    <row r="7" spans="2:18" s="40" customFormat="1" ht="7.5" hidden="1" customHeight="1" x14ac:dyDescent="0.25">
      <c r="B7" s="85"/>
      <c r="C7" s="86"/>
      <c r="D7" s="87"/>
      <c r="E7" s="86"/>
      <c r="F7" s="86"/>
      <c r="G7" s="378"/>
      <c r="H7" s="379"/>
      <c r="I7" s="380"/>
      <c r="J7" s="385"/>
      <c r="K7" s="164"/>
      <c r="L7" s="389"/>
      <c r="M7" s="392"/>
      <c r="N7" s="392"/>
      <c r="O7" s="370"/>
      <c r="P7" s="370"/>
      <c r="Q7" s="372"/>
      <c r="R7" s="372"/>
    </row>
    <row r="8" spans="2:18" s="17" customFormat="1" ht="16.5" customHeight="1" thickBot="1" x14ac:dyDescent="0.3">
      <c r="B8" s="85"/>
      <c r="C8" s="88"/>
      <c r="D8" s="88"/>
      <c r="E8" s="88"/>
      <c r="F8" s="88"/>
      <c r="G8" s="381"/>
      <c r="H8" s="382"/>
      <c r="I8" s="383"/>
      <c r="J8" s="386"/>
      <c r="K8" s="164"/>
      <c r="L8" s="89">
        <v>54000</v>
      </c>
      <c r="M8" s="90">
        <v>50501</v>
      </c>
      <c r="N8" s="90">
        <v>52601</v>
      </c>
      <c r="O8" s="91">
        <v>52602</v>
      </c>
      <c r="P8" s="222">
        <v>51212</v>
      </c>
      <c r="Q8" s="373"/>
      <c r="R8" s="373"/>
    </row>
    <row r="9" spans="2:18" s="17" customFormat="1" ht="23.25" hidden="1" customHeight="1" x14ac:dyDescent="0.25">
      <c r="B9" s="43" t="s">
        <v>44</v>
      </c>
      <c r="C9" s="308" t="s">
        <v>24</v>
      </c>
      <c r="D9" s="308"/>
      <c r="E9" s="308"/>
      <c r="F9" s="308"/>
      <c r="G9" s="307" t="s">
        <v>109</v>
      </c>
      <c r="H9" s="308"/>
      <c r="I9" s="309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3.2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23.25" hidden="1" customHeight="1" x14ac:dyDescent="0.25">
      <c r="B11" s="18" t="s">
        <v>45</v>
      </c>
      <c r="C11" s="293" t="s">
        <v>25</v>
      </c>
      <c r="D11" s="293"/>
      <c r="E11" s="293"/>
      <c r="F11" s="293"/>
      <c r="G11" s="319" t="s">
        <v>109</v>
      </c>
      <c r="H11" s="293"/>
      <c r="I11" s="320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23.2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23.25" hidden="1" customHeight="1" x14ac:dyDescent="0.25">
      <c r="B13" s="18" t="s">
        <v>46</v>
      </c>
      <c r="C13" s="293" t="s">
        <v>26</v>
      </c>
      <c r="D13" s="293"/>
      <c r="E13" s="293"/>
      <c r="F13" s="293"/>
      <c r="G13" s="319" t="s">
        <v>109</v>
      </c>
      <c r="H13" s="293"/>
      <c r="I13" s="320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23.2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23.25" hidden="1" customHeight="1" x14ac:dyDescent="0.25">
      <c r="B15" s="18" t="s">
        <v>47</v>
      </c>
      <c r="C15" s="293" t="s">
        <v>27</v>
      </c>
      <c r="D15" s="293"/>
      <c r="E15" s="293"/>
      <c r="F15" s="293"/>
      <c r="G15" s="319" t="s">
        <v>110</v>
      </c>
      <c r="H15" s="293"/>
      <c r="I15" s="320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23.2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23.25" hidden="1" customHeight="1" x14ac:dyDescent="0.25">
      <c r="B17" s="18" t="s">
        <v>48</v>
      </c>
      <c r="C17" s="293" t="s">
        <v>2</v>
      </c>
      <c r="D17" s="293"/>
      <c r="E17" s="293"/>
      <c r="F17" s="293"/>
      <c r="G17" s="319" t="s">
        <v>111</v>
      </c>
      <c r="H17" s="293"/>
      <c r="I17" s="320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23.2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23.25" hidden="1" customHeight="1" x14ac:dyDescent="0.25">
      <c r="B19" s="18" t="s">
        <v>49</v>
      </c>
      <c r="C19" s="293" t="s">
        <v>28</v>
      </c>
      <c r="D19" s="293"/>
      <c r="E19" s="293"/>
      <c r="F19" s="293"/>
      <c r="G19" s="319" t="s">
        <v>93</v>
      </c>
      <c r="H19" s="293"/>
      <c r="I19" s="320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23.2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23.25" hidden="1" customHeight="1" x14ac:dyDescent="0.25">
      <c r="B21" s="18" t="s">
        <v>50</v>
      </c>
      <c r="C21" s="293" t="s">
        <v>29</v>
      </c>
      <c r="D21" s="293"/>
      <c r="E21" s="293"/>
      <c r="F21" s="293"/>
      <c r="G21" s="319" t="s">
        <v>94</v>
      </c>
      <c r="H21" s="293"/>
      <c r="I21" s="320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23.2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23.25" hidden="1" customHeight="1" x14ac:dyDescent="0.25">
      <c r="B23" s="18" t="s">
        <v>51</v>
      </c>
      <c r="C23" s="293" t="s">
        <v>120</v>
      </c>
      <c r="D23" s="293"/>
      <c r="E23" s="293"/>
      <c r="F23" s="293"/>
      <c r="G23" s="319" t="s">
        <v>127</v>
      </c>
      <c r="H23" s="293"/>
      <c r="I23" s="320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23.2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23.25" hidden="1" customHeight="1" x14ac:dyDescent="0.25">
      <c r="B25" s="18" t="s">
        <v>52</v>
      </c>
      <c r="C25" s="293" t="s">
        <v>11</v>
      </c>
      <c r="D25" s="293"/>
      <c r="E25" s="293"/>
      <c r="F25" s="293"/>
      <c r="G25" s="319" t="s">
        <v>95</v>
      </c>
      <c r="H25" s="293"/>
      <c r="I25" s="320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23.2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23.25" hidden="1" customHeight="1" x14ac:dyDescent="0.25">
      <c r="B27" s="18" t="s">
        <v>53</v>
      </c>
      <c r="C27" s="293" t="s">
        <v>7</v>
      </c>
      <c r="D27" s="293"/>
      <c r="E27" s="293"/>
      <c r="F27" s="293"/>
      <c r="G27" s="321" t="s">
        <v>114</v>
      </c>
      <c r="H27" s="322"/>
      <c r="I27" s="323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23.2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23.25" hidden="1" customHeight="1" x14ac:dyDescent="0.25">
      <c r="B29" s="18" t="s">
        <v>54</v>
      </c>
      <c r="C29" s="293" t="s">
        <v>30</v>
      </c>
      <c r="D29" s="293"/>
      <c r="E29" s="293"/>
      <c r="F29" s="293"/>
      <c r="G29" s="319" t="s">
        <v>115</v>
      </c>
      <c r="H29" s="293"/>
      <c r="I29" s="320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23.2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23.25" hidden="1" customHeight="1" x14ac:dyDescent="0.25">
      <c r="B31" s="18" t="s">
        <v>55</v>
      </c>
      <c r="C31" s="293" t="s">
        <v>31</v>
      </c>
      <c r="D31" s="293"/>
      <c r="E31" s="293"/>
      <c r="F31" s="293"/>
      <c r="G31" s="321" t="s">
        <v>112</v>
      </c>
      <c r="H31" s="322"/>
      <c r="I31" s="323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23.2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23.25" hidden="1" customHeight="1" x14ac:dyDescent="0.25">
      <c r="B33" s="18" t="s">
        <v>56</v>
      </c>
      <c r="C33" s="293" t="s">
        <v>14</v>
      </c>
      <c r="D33" s="293"/>
      <c r="E33" s="293"/>
      <c r="F33" s="293"/>
      <c r="G33" s="319" t="s">
        <v>93</v>
      </c>
      <c r="H33" s="293"/>
      <c r="I33" s="320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23.2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23.25" hidden="1" customHeight="1" thickBot="1" x14ac:dyDescent="0.3">
      <c r="B35" s="45" t="s">
        <v>57</v>
      </c>
      <c r="C35" s="310" t="s">
        <v>16</v>
      </c>
      <c r="D35" s="310"/>
      <c r="E35" s="310"/>
      <c r="F35" s="310"/>
      <c r="G35" s="304" t="s">
        <v>119</v>
      </c>
      <c r="H35" s="305"/>
      <c r="I35" s="306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3.25" hidden="1" customHeight="1" thickBot="1" x14ac:dyDescent="0.3">
      <c r="B36" s="316" t="s">
        <v>141</v>
      </c>
      <c r="C36" s="317"/>
      <c r="D36" s="317"/>
      <c r="E36" s="317"/>
      <c r="F36" s="317"/>
      <c r="G36" s="317"/>
      <c r="H36" s="317"/>
      <c r="I36" s="317"/>
      <c r="J36" s="318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02" t="s">
        <v>32</v>
      </c>
      <c r="D37" s="302"/>
      <c r="E37" s="302"/>
      <c r="F37" s="302"/>
      <c r="G37" s="301" t="s">
        <v>111</v>
      </c>
      <c r="H37" s="302"/>
      <c r="I37" s="303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297" t="s">
        <v>33</v>
      </c>
      <c r="D39" s="297"/>
      <c r="E39" s="297"/>
      <c r="F39" s="297"/>
      <c r="G39" s="311" t="s">
        <v>111</v>
      </c>
      <c r="H39" s="297"/>
      <c r="I39" s="312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297" t="s">
        <v>34</v>
      </c>
      <c r="D41" s="297"/>
      <c r="E41" s="297"/>
      <c r="F41" s="297"/>
      <c r="G41" s="311" t="s">
        <v>163</v>
      </c>
      <c r="H41" s="297"/>
      <c r="I41" s="312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297" t="s">
        <v>35</v>
      </c>
      <c r="D43" s="297"/>
      <c r="E43" s="297"/>
      <c r="F43" s="297"/>
      <c r="G43" s="311" t="s">
        <v>164</v>
      </c>
      <c r="H43" s="297"/>
      <c r="I43" s="312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297" t="s">
        <v>121</v>
      </c>
      <c r="D45" s="297"/>
      <c r="E45" s="297"/>
      <c r="F45" s="297"/>
      <c r="G45" s="311" t="s">
        <v>127</v>
      </c>
      <c r="H45" s="297"/>
      <c r="I45" s="312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297" t="s">
        <v>122</v>
      </c>
      <c r="D47" s="297"/>
      <c r="E47" s="297"/>
      <c r="F47" s="297"/>
      <c r="G47" s="311" t="s">
        <v>96</v>
      </c>
      <c r="H47" s="297"/>
      <c r="I47" s="312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297" t="s">
        <v>78</v>
      </c>
      <c r="D49" s="297"/>
      <c r="E49" s="297"/>
      <c r="F49" s="297"/>
      <c r="G49" s="311" t="s">
        <v>96</v>
      </c>
      <c r="H49" s="297"/>
      <c r="I49" s="312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297" t="s">
        <v>123</v>
      </c>
      <c r="D51" s="297"/>
      <c r="E51" s="297"/>
      <c r="F51" s="297"/>
      <c r="G51" s="311" t="s">
        <v>97</v>
      </c>
      <c r="H51" s="297"/>
      <c r="I51" s="312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297" t="s">
        <v>36</v>
      </c>
      <c r="D53" s="297"/>
      <c r="E53" s="297"/>
      <c r="F53" s="297"/>
      <c r="G53" s="311" t="s">
        <v>97</v>
      </c>
      <c r="H53" s="297"/>
      <c r="I53" s="312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297" t="s">
        <v>124</v>
      </c>
      <c r="D55" s="297"/>
      <c r="E55" s="297"/>
      <c r="F55" s="297"/>
      <c r="G55" s="311" t="s">
        <v>98</v>
      </c>
      <c r="H55" s="297"/>
      <c r="I55" s="312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297" t="s">
        <v>37</v>
      </c>
      <c r="D57" s="297"/>
      <c r="E57" s="297"/>
      <c r="F57" s="297"/>
      <c r="G57" s="311" t="s">
        <v>98</v>
      </c>
      <c r="H57" s="297"/>
      <c r="I57" s="312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297" t="s">
        <v>19</v>
      </c>
      <c r="D59" s="297"/>
      <c r="E59" s="297"/>
      <c r="F59" s="297"/>
      <c r="G59" s="311" t="s">
        <v>99</v>
      </c>
      <c r="H59" s="297"/>
      <c r="I59" s="312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75" customHeight="1" x14ac:dyDescent="0.25">
      <c r="B61" s="28" t="s">
        <v>64</v>
      </c>
      <c r="C61" s="297" t="s">
        <v>125</v>
      </c>
      <c r="D61" s="297"/>
      <c r="E61" s="297"/>
      <c r="F61" s="297"/>
      <c r="G61" s="311" t="s">
        <v>162</v>
      </c>
      <c r="H61" s="297"/>
      <c r="I61" s="312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297" t="s">
        <v>38</v>
      </c>
      <c r="D63" s="297"/>
      <c r="E63" s="297"/>
      <c r="F63" s="297"/>
      <c r="G63" s="311" t="s">
        <v>116</v>
      </c>
      <c r="H63" s="297"/>
      <c r="I63" s="312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297" t="s">
        <v>18</v>
      </c>
      <c r="D65" s="297"/>
      <c r="E65" s="297"/>
      <c r="F65" s="297"/>
      <c r="G65" s="311" t="s">
        <v>117</v>
      </c>
      <c r="H65" s="297"/>
      <c r="I65" s="312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297" t="s">
        <v>17</v>
      </c>
      <c r="D67" s="297"/>
      <c r="E67" s="297"/>
      <c r="F67" s="297"/>
      <c r="G67" s="311" t="s">
        <v>118</v>
      </c>
      <c r="H67" s="297"/>
      <c r="I67" s="312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297" t="s">
        <v>126</v>
      </c>
      <c r="D69" s="297"/>
      <c r="E69" s="297"/>
      <c r="F69" s="297"/>
      <c r="G69" s="311" t="s">
        <v>128</v>
      </c>
      <c r="H69" s="297"/>
      <c r="I69" s="312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297" t="s">
        <v>39</v>
      </c>
      <c r="D71" s="297"/>
      <c r="E71" s="297"/>
      <c r="F71" s="297"/>
      <c r="G71" s="327" t="s">
        <v>130</v>
      </c>
      <c r="H71" s="328"/>
      <c r="I71" s="329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297" t="s">
        <v>40</v>
      </c>
      <c r="D73" s="297"/>
      <c r="E73" s="297"/>
      <c r="F73" s="297"/>
      <c r="G73" s="311" t="s">
        <v>131</v>
      </c>
      <c r="H73" s="297"/>
      <c r="I73" s="312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297" t="s">
        <v>41</v>
      </c>
      <c r="D75" s="297"/>
      <c r="E75" s="297"/>
      <c r="F75" s="297"/>
      <c r="G75" s="327" t="s">
        <v>132</v>
      </c>
      <c r="H75" s="328"/>
      <c r="I75" s="329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297" t="s">
        <v>42</v>
      </c>
      <c r="D77" s="297"/>
      <c r="E77" s="297"/>
      <c r="F77" s="297"/>
      <c r="G77" s="327" t="s">
        <v>133</v>
      </c>
      <c r="H77" s="328"/>
      <c r="I77" s="329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33" t="s">
        <v>43</v>
      </c>
      <c r="D79" s="333"/>
      <c r="E79" s="333"/>
      <c r="F79" s="333"/>
      <c r="G79" s="324" t="s">
        <v>119</v>
      </c>
      <c r="H79" s="325"/>
      <c r="I79" s="326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30.95" customHeight="1" thickBot="1" x14ac:dyDescent="0.3">
      <c r="B80" s="330" t="s">
        <v>142</v>
      </c>
      <c r="C80" s="331"/>
      <c r="D80" s="331"/>
      <c r="E80" s="331"/>
      <c r="F80" s="331"/>
      <c r="G80" s="331"/>
      <c r="H80" s="331"/>
      <c r="I80" s="331"/>
      <c r="J80" s="332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15" hidden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7.25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341" t="s">
        <v>91</v>
      </c>
      <c r="J84" s="342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36" t="s">
        <v>83</v>
      </c>
      <c r="C85" s="161">
        <v>54000</v>
      </c>
      <c r="D85" s="365" t="s">
        <v>82</v>
      </c>
      <c r="E85" s="366"/>
      <c r="F85" s="366"/>
      <c r="G85" s="367"/>
      <c r="H85" s="207">
        <f>L81</f>
        <v>0</v>
      </c>
      <c r="I85" s="343" t="s">
        <v>147</v>
      </c>
      <c r="J85" s="344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37"/>
      <c r="C86" s="145">
        <v>50501</v>
      </c>
      <c r="D86" s="362" t="s">
        <v>0</v>
      </c>
      <c r="E86" s="363"/>
      <c r="F86" s="363"/>
      <c r="G86" s="364"/>
      <c r="H86" s="63">
        <f>ROUND(M81,2)</f>
        <v>0</v>
      </c>
      <c r="I86" s="345"/>
      <c r="J86" s="346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37"/>
      <c r="C87" s="145">
        <v>52601</v>
      </c>
      <c r="D87" s="362" t="s">
        <v>8</v>
      </c>
      <c r="E87" s="363"/>
      <c r="F87" s="363"/>
      <c r="G87" s="364"/>
      <c r="H87" s="63">
        <f>ROUND(N81,2)</f>
        <v>0</v>
      </c>
      <c r="I87" s="345"/>
      <c r="J87" s="346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37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345"/>
      <c r="J88" s="346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38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347"/>
      <c r="J89" s="348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336" t="s">
        <v>84</v>
      </c>
      <c r="C90" s="206">
        <v>52510</v>
      </c>
      <c r="D90" s="353" t="s">
        <v>21</v>
      </c>
      <c r="E90" s="354"/>
      <c r="F90" s="354"/>
      <c r="G90" s="354"/>
      <c r="H90" s="355"/>
      <c r="I90" s="349" t="s">
        <v>144</v>
      </c>
      <c r="J90" s="350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28.5" customHeight="1" x14ac:dyDescent="0.25">
      <c r="B91" s="337"/>
      <c r="C91" s="145">
        <v>51010</v>
      </c>
      <c r="D91" s="356" t="s">
        <v>149</v>
      </c>
      <c r="E91" s="357"/>
      <c r="F91" s="357"/>
      <c r="G91" s="357"/>
      <c r="H91" s="358"/>
      <c r="I91" s="351" t="s">
        <v>148</v>
      </c>
      <c r="J91" s="352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37"/>
      <c r="C92" s="145">
        <v>51510</v>
      </c>
      <c r="D92" s="356" t="s">
        <v>150</v>
      </c>
      <c r="E92" s="357"/>
      <c r="F92" s="357"/>
      <c r="G92" s="357"/>
      <c r="H92" s="358"/>
      <c r="I92" s="351" t="s">
        <v>145</v>
      </c>
      <c r="J92" s="352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37"/>
      <c r="C93" s="145">
        <v>51610</v>
      </c>
      <c r="D93" s="356" t="s">
        <v>151</v>
      </c>
      <c r="E93" s="357"/>
      <c r="F93" s="357"/>
      <c r="G93" s="357"/>
      <c r="H93" s="358"/>
      <c r="I93" s="345"/>
      <c r="J93" s="346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38"/>
      <c r="C94" s="64">
        <v>51710</v>
      </c>
      <c r="D94" s="359" t="s">
        <v>152</v>
      </c>
      <c r="E94" s="360"/>
      <c r="F94" s="360"/>
      <c r="G94" s="360"/>
      <c r="H94" s="361"/>
      <c r="I94" s="347"/>
      <c r="J94" s="348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339" t="s">
        <v>143</v>
      </c>
      <c r="J95" s="340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34" t="s">
        <v>135</v>
      </c>
      <c r="D98" s="334"/>
      <c r="E98" s="334"/>
      <c r="F98" s="334"/>
      <c r="G98" s="334"/>
      <c r="H98" s="334"/>
      <c r="I98" s="334"/>
      <c r="J98" s="33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34" t="s">
        <v>134</v>
      </c>
      <c r="D99" s="334"/>
      <c r="E99" s="334"/>
      <c r="F99" s="334"/>
      <c r="G99" s="334"/>
      <c r="H99" s="334"/>
      <c r="I99" s="334"/>
      <c r="J99" s="33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34" t="s">
        <v>113</v>
      </c>
      <c r="D100" s="334"/>
      <c r="E100" s="334"/>
      <c r="F100" s="334"/>
      <c r="G100" s="334"/>
      <c r="H100" s="334"/>
      <c r="I100" s="334"/>
      <c r="J100" s="33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jmy56pXOR9OcQOggx2+OcLYz1Yv41dVmRDf2VfAYmpQdx2IbnFc9Rnu8rSXa8N9wbOg9B0ZhdLMU1qpSwQx1iA==" saltValue="sZu7PNEjF1aW6Pz5yTM5EA==" spinCount="100000" sheet="1" objects="1" scenarios="1"/>
  <mergeCells count="104"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276" t="s">
        <v>107</v>
      </c>
      <c r="C1" s="276"/>
      <c r="D1" s="276"/>
      <c r="E1" s="35"/>
      <c r="F1" s="35"/>
    </row>
    <row r="2" spans="2:18" ht="17.25" customHeight="1" x14ac:dyDescent="0.25">
      <c r="B2" s="92"/>
      <c r="C2" s="38"/>
      <c r="D2" s="38"/>
      <c r="E2" s="38"/>
      <c r="F2" s="38"/>
      <c r="G2" s="400" t="s">
        <v>92</v>
      </c>
      <c r="H2" s="401"/>
      <c r="I2" s="402"/>
      <c r="J2" s="409" t="s">
        <v>168</v>
      </c>
      <c r="K2" s="164"/>
      <c r="L2" s="412" t="s">
        <v>71</v>
      </c>
      <c r="M2" s="415" t="s">
        <v>0</v>
      </c>
      <c r="N2" s="415" t="s">
        <v>8</v>
      </c>
      <c r="O2" s="393" t="s">
        <v>5</v>
      </c>
      <c r="P2" s="393" t="s">
        <v>22</v>
      </c>
      <c r="Q2" s="396" t="s">
        <v>86</v>
      </c>
      <c r="R2" s="396" t="s">
        <v>140</v>
      </c>
    </row>
    <row r="3" spans="2:18" ht="21.95" customHeight="1" x14ac:dyDescent="0.25">
      <c r="B3" s="93"/>
      <c r="C3" s="399" t="s">
        <v>155</v>
      </c>
      <c r="D3" s="399"/>
      <c r="E3" s="399"/>
      <c r="F3" s="399"/>
      <c r="G3" s="403"/>
      <c r="H3" s="404"/>
      <c r="I3" s="405"/>
      <c r="J3" s="410"/>
      <c r="K3" s="164"/>
      <c r="L3" s="413"/>
      <c r="M3" s="416"/>
      <c r="N3" s="416"/>
      <c r="O3" s="394"/>
      <c r="P3" s="394"/>
      <c r="Q3" s="397"/>
      <c r="R3" s="397"/>
    </row>
    <row r="4" spans="2:18" s="36" customFormat="1" ht="15" customHeight="1" x14ac:dyDescent="0.25">
      <c r="B4" s="93"/>
      <c r="C4" s="39"/>
      <c r="D4" s="94"/>
      <c r="E4" s="39"/>
      <c r="F4" s="39"/>
      <c r="G4" s="403"/>
      <c r="H4" s="404"/>
      <c r="I4" s="405"/>
      <c r="J4" s="410"/>
      <c r="K4" s="164"/>
      <c r="L4" s="413"/>
      <c r="M4" s="416"/>
      <c r="N4" s="416"/>
      <c r="O4" s="394"/>
      <c r="P4" s="394"/>
      <c r="Q4" s="397"/>
      <c r="R4" s="397"/>
    </row>
    <row r="5" spans="2:18" s="36" customFormat="1" ht="17.25" customHeight="1" x14ac:dyDescent="0.25">
      <c r="B5" s="93"/>
      <c r="C5" s="39" t="s">
        <v>153</v>
      </c>
      <c r="D5" s="94"/>
      <c r="E5" s="226"/>
      <c r="F5" s="39"/>
      <c r="G5" s="403"/>
      <c r="H5" s="404"/>
      <c r="I5" s="405"/>
      <c r="J5" s="410"/>
      <c r="K5" s="164"/>
      <c r="L5" s="413"/>
      <c r="M5" s="416"/>
      <c r="N5" s="416"/>
      <c r="O5" s="394"/>
      <c r="P5" s="394"/>
      <c r="Q5" s="397"/>
      <c r="R5" s="397"/>
    </row>
    <row r="6" spans="2:18" s="40" customFormat="1" ht="17.25" customHeight="1" x14ac:dyDescent="0.25">
      <c r="B6" s="93"/>
      <c r="C6" s="39" t="s">
        <v>154</v>
      </c>
      <c r="D6" s="94"/>
      <c r="E6" s="226"/>
      <c r="F6" s="39"/>
      <c r="G6" s="403"/>
      <c r="H6" s="404"/>
      <c r="I6" s="405"/>
      <c r="J6" s="410"/>
      <c r="K6" s="164"/>
      <c r="L6" s="413"/>
      <c r="M6" s="416"/>
      <c r="N6" s="416"/>
      <c r="O6" s="394"/>
      <c r="P6" s="394"/>
      <c r="Q6" s="397"/>
      <c r="R6" s="397"/>
    </row>
    <row r="7" spans="2:18" s="40" customFormat="1" ht="5.25" hidden="1" customHeight="1" x14ac:dyDescent="0.25">
      <c r="B7" s="93"/>
      <c r="C7" s="39"/>
      <c r="D7" s="94"/>
      <c r="E7" s="39"/>
      <c r="F7" s="39"/>
      <c r="G7" s="403"/>
      <c r="H7" s="404"/>
      <c r="I7" s="405"/>
      <c r="J7" s="410"/>
      <c r="K7" s="164"/>
      <c r="L7" s="414"/>
      <c r="M7" s="417"/>
      <c r="N7" s="417"/>
      <c r="O7" s="395"/>
      <c r="P7" s="395"/>
      <c r="Q7" s="397"/>
      <c r="R7" s="397"/>
    </row>
    <row r="8" spans="2:18" s="17" customFormat="1" ht="16.5" customHeight="1" thickBot="1" x14ac:dyDescent="0.3">
      <c r="B8" s="93"/>
      <c r="C8" s="95"/>
      <c r="D8" s="95"/>
      <c r="E8" s="95"/>
      <c r="F8" s="95"/>
      <c r="G8" s="406"/>
      <c r="H8" s="407"/>
      <c r="I8" s="408"/>
      <c r="J8" s="411"/>
      <c r="K8" s="164"/>
      <c r="L8" s="96">
        <v>54000</v>
      </c>
      <c r="M8" s="97">
        <v>50501</v>
      </c>
      <c r="N8" s="97">
        <v>52601</v>
      </c>
      <c r="O8" s="98">
        <v>52602</v>
      </c>
      <c r="P8" s="223">
        <v>51212</v>
      </c>
      <c r="Q8" s="398"/>
      <c r="R8" s="398"/>
    </row>
    <row r="9" spans="2:18" s="17" customFormat="1" ht="30.95" customHeight="1" x14ac:dyDescent="0.25">
      <c r="B9" s="43" t="s">
        <v>44</v>
      </c>
      <c r="C9" s="308" t="s">
        <v>24</v>
      </c>
      <c r="D9" s="308"/>
      <c r="E9" s="308"/>
      <c r="F9" s="308"/>
      <c r="G9" s="307" t="s">
        <v>111</v>
      </c>
      <c r="H9" s="308"/>
      <c r="I9" s="309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30.9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293" t="s">
        <v>25</v>
      </c>
      <c r="D11" s="293"/>
      <c r="E11" s="293"/>
      <c r="F11" s="293"/>
      <c r="G11" s="319" t="s">
        <v>163</v>
      </c>
      <c r="H11" s="293"/>
      <c r="I11" s="320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293" t="s">
        <v>26</v>
      </c>
      <c r="D13" s="293"/>
      <c r="E13" s="293"/>
      <c r="F13" s="293"/>
      <c r="G13" s="319" t="s">
        <v>111</v>
      </c>
      <c r="H13" s="293"/>
      <c r="I13" s="320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293" t="s">
        <v>27</v>
      </c>
      <c r="D15" s="293"/>
      <c r="E15" s="293"/>
      <c r="F15" s="293"/>
      <c r="G15" s="319" t="s">
        <v>165</v>
      </c>
      <c r="H15" s="293"/>
      <c r="I15" s="320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293" t="s">
        <v>2</v>
      </c>
      <c r="D17" s="293"/>
      <c r="E17" s="293"/>
      <c r="F17" s="293"/>
      <c r="G17" s="319" t="s">
        <v>111</v>
      </c>
      <c r="H17" s="293"/>
      <c r="I17" s="320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293" t="s">
        <v>28</v>
      </c>
      <c r="D19" s="293"/>
      <c r="E19" s="293"/>
      <c r="F19" s="293"/>
      <c r="G19" s="319" t="s">
        <v>93</v>
      </c>
      <c r="H19" s="293"/>
      <c r="I19" s="320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293" t="s">
        <v>29</v>
      </c>
      <c r="D21" s="293"/>
      <c r="E21" s="293"/>
      <c r="F21" s="293"/>
      <c r="G21" s="319" t="s">
        <v>94</v>
      </c>
      <c r="H21" s="293"/>
      <c r="I21" s="320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293" t="s">
        <v>120</v>
      </c>
      <c r="D23" s="293"/>
      <c r="E23" s="293"/>
      <c r="F23" s="293"/>
      <c r="G23" s="319" t="s">
        <v>127</v>
      </c>
      <c r="H23" s="293"/>
      <c r="I23" s="320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293" t="s">
        <v>11</v>
      </c>
      <c r="D25" s="293"/>
      <c r="E25" s="293"/>
      <c r="F25" s="293"/>
      <c r="G25" s="319" t="s">
        <v>95</v>
      </c>
      <c r="H25" s="293"/>
      <c r="I25" s="320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293" t="s">
        <v>7</v>
      </c>
      <c r="D27" s="293"/>
      <c r="E27" s="293"/>
      <c r="F27" s="293"/>
      <c r="G27" s="321" t="s">
        <v>166</v>
      </c>
      <c r="H27" s="322"/>
      <c r="I27" s="323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293" t="s">
        <v>30</v>
      </c>
      <c r="D29" s="293"/>
      <c r="E29" s="293"/>
      <c r="F29" s="293"/>
      <c r="G29" s="319" t="s">
        <v>115</v>
      </c>
      <c r="H29" s="293"/>
      <c r="I29" s="320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293" t="s">
        <v>31</v>
      </c>
      <c r="D31" s="293"/>
      <c r="E31" s="293"/>
      <c r="F31" s="293"/>
      <c r="G31" s="321" t="s">
        <v>167</v>
      </c>
      <c r="H31" s="322"/>
      <c r="I31" s="323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293" t="s">
        <v>14</v>
      </c>
      <c r="D33" s="293"/>
      <c r="E33" s="293"/>
      <c r="F33" s="293"/>
      <c r="G33" s="319" t="s">
        <v>93</v>
      </c>
      <c r="H33" s="293"/>
      <c r="I33" s="320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10" t="s">
        <v>16</v>
      </c>
      <c r="D35" s="310"/>
      <c r="E35" s="310"/>
      <c r="F35" s="310"/>
      <c r="G35" s="304" t="s">
        <v>119</v>
      </c>
      <c r="H35" s="305"/>
      <c r="I35" s="306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4.75" customHeight="1" thickBot="1" x14ac:dyDescent="0.3">
      <c r="B36" s="316" t="s">
        <v>141</v>
      </c>
      <c r="C36" s="317"/>
      <c r="D36" s="317"/>
      <c r="E36" s="317"/>
      <c r="F36" s="317"/>
      <c r="G36" s="317"/>
      <c r="H36" s="317"/>
      <c r="I36" s="317"/>
      <c r="J36" s="318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24.75" hidden="1" customHeight="1" x14ac:dyDescent="0.25">
      <c r="B37" s="47" t="s">
        <v>1</v>
      </c>
      <c r="C37" s="302" t="s">
        <v>32</v>
      </c>
      <c r="D37" s="302"/>
      <c r="E37" s="302"/>
      <c r="F37" s="302"/>
      <c r="G37" s="301" t="s">
        <v>109</v>
      </c>
      <c r="H37" s="302"/>
      <c r="I37" s="303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24.7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24.75" hidden="1" customHeight="1" x14ac:dyDescent="0.25">
      <c r="B39" s="28" t="s">
        <v>58</v>
      </c>
      <c r="C39" s="297" t="s">
        <v>33</v>
      </c>
      <c r="D39" s="297"/>
      <c r="E39" s="297"/>
      <c r="F39" s="297"/>
      <c r="G39" s="311" t="s">
        <v>109</v>
      </c>
      <c r="H39" s="297"/>
      <c r="I39" s="312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24.7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24.75" hidden="1" customHeight="1" x14ac:dyDescent="0.25">
      <c r="B41" s="28" t="s">
        <v>59</v>
      </c>
      <c r="C41" s="297" t="s">
        <v>34</v>
      </c>
      <c r="D41" s="297"/>
      <c r="E41" s="297"/>
      <c r="F41" s="297"/>
      <c r="G41" s="311" t="s">
        <v>109</v>
      </c>
      <c r="H41" s="297"/>
      <c r="I41" s="312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24.7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24.75" hidden="1" customHeight="1" x14ac:dyDescent="0.25">
      <c r="B43" s="28" t="s">
        <v>60</v>
      </c>
      <c r="C43" s="297" t="s">
        <v>35</v>
      </c>
      <c r="D43" s="297"/>
      <c r="E43" s="297"/>
      <c r="F43" s="297"/>
      <c r="G43" s="311" t="s">
        <v>110</v>
      </c>
      <c r="H43" s="297"/>
      <c r="I43" s="312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24.7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24.75" hidden="1" customHeight="1" x14ac:dyDescent="0.25">
      <c r="B45" s="28" t="s">
        <v>3</v>
      </c>
      <c r="C45" s="297" t="s">
        <v>121</v>
      </c>
      <c r="D45" s="297"/>
      <c r="E45" s="297"/>
      <c r="F45" s="297"/>
      <c r="G45" s="311" t="s">
        <v>127</v>
      </c>
      <c r="H45" s="297"/>
      <c r="I45" s="312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24.7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24.75" hidden="1" customHeight="1" x14ac:dyDescent="0.25">
      <c r="B47" s="28" t="s">
        <v>4</v>
      </c>
      <c r="C47" s="297" t="s">
        <v>122</v>
      </c>
      <c r="D47" s="297"/>
      <c r="E47" s="297"/>
      <c r="F47" s="297"/>
      <c r="G47" s="311" t="s">
        <v>96</v>
      </c>
      <c r="H47" s="297"/>
      <c r="I47" s="312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24.7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24.75" hidden="1" customHeight="1" x14ac:dyDescent="0.25">
      <c r="B49" s="28" t="s">
        <v>6</v>
      </c>
      <c r="C49" s="297" t="s">
        <v>78</v>
      </c>
      <c r="D49" s="297"/>
      <c r="E49" s="297"/>
      <c r="F49" s="297"/>
      <c r="G49" s="311" t="s">
        <v>96</v>
      </c>
      <c r="H49" s="297"/>
      <c r="I49" s="312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24.7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24.75" hidden="1" customHeight="1" x14ac:dyDescent="0.25">
      <c r="B51" s="28" t="s">
        <v>9</v>
      </c>
      <c r="C51" s="297" t="s">
        <v>123</v>
      </c>
      <c r="D51" s="297"/>
      <c r="E51" s="297"/>
      <c r="F51" s="297"/>
      <c r="G51" s="311" t="s">
        <v>97</v>
      </c>
      <c r="H51" s="297"/>
      <c r="I51" s="312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24.7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24.75" hidden="1" customHeight="1" x14ac:dyDescent="0.25">
      <c r="B53" s="28" t="s">
        <v>10</v>
      </c>
      <c r="C53" s="297" t="s">
        <v>36</v>
      </c>
      <c r="D53" s="297"/>
      <c r="E53" s="297"/>
      <c r="F53" s="297"/>
      <c r="G53" s="311" t="s">
        <v>97</v>
      </c>
      <c r="H53" s="297"/>
      <c r="I53" s="312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24.7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24.75" hidden="1" customHeight="1" x14ac:dyDescent="0.25">
      <c r="B55" s="28" t="s">
        <v>61</v>
      </c>
      <c r="C55" s="297" t="s">
        <v>124</v>
      </c>
      <c r="D55" s="297"/>
      <c r="E55" s="297"/>
      <c r="F55" s="297"/>
      <c r="G55" s="311" t="s">
        <v>98</v>
      </c>
      <c r="H55" s="297"/>
      <c r="I55" s="312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24.7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24.75" hidden="1" customHeight="1" x14ac:dyDescent="0.25">
      <c r="B57" s="28" t="s">
        <v>62</v>
      </c>
      <c r="C57" s="297" t="s">
        <v>37</v>
      </c>
      <c r="D57" s="297"/>
      <c r="E57" s="297"/>
      <c r="F57" s="297"/>
      <c r="G57" s="311" t="s">
        <v>98</v>
      </c>
      <c r="H57" s="297"/>
      <c r="I57" s="312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24.7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24.75" hidden="1" customHeight="1" x14ac:dyDescent="0.25">
      <c r="B59" s="28" t="s">
        <v>63</v>
      </c>
      <c r="C59" s="297" t="s">
        <v>19</v>
      </c>
      <c r="D59" s="297"/>
      <c r="E59" s="297"/>
      <c r="F59" s="297"/>
      <c r="G59" s="311" t="s">
        <v>99</v>
      </c>
      <c r="H59" s="297"/>
      <c r="I59" s="312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24.7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24.75" hidden="1" customHeight="1" x14ac:dyDescent="0.25">
      <c r="B61" s="28" t="s">
        <v>64</v>
      </c>
      <c r="C61" s="297" t="s">
        <v>125</v>
      </c>
      <c r="D61" s="297"/>
      <c r="E61" s="297"/>
      <c r="F61" s="297"/>
      <c r="G61" s="311" t="s">
        <v>129</v>
      </c>
      <c r="H61" s="297"/>
      <c r="I61" s="312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24.7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24.75" hidden="1" customHeight="1" x14ac:dyDescent="0.25">
      <c r="B63" s="28" t="s">
        <v>65</v>
      </c>
      <c r="C63" s="297" t="s">
        <v>38</v>
      </c>
      <c r="D63" s="297"/>
      <c r="E63" s="297"/>
      <c r="F63" s="297"/>
      <c r="G63" s="311" t="s">
        <v>116</v>
      </c>
      <c r="H63" s="297"/>
      <c r="I63" s="312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24.7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24.75" hidden="1" customHeight="1" x14ac:dyDescent="0.25">
      <c r="B65" s="28" t="s">
        <v>66</v>
      </c>
      <c r="C65" s="297" t="s">
        <v>18</v>
      </c>
      <c r="D65" s="297"/>
      <c r="E65" s="297"/>
      <c r="F65" s="297"/>
      <c r="G65" s="311" t="s">
        <v>117</v>
      </c>
      <c r="H65" s="297"/>
      <c r="I65" s="312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24.7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24.75" hidden="1" customHeight="1" x14ac:dyDescent="0.25">
      <c r="B67" s="28" t="s">
        <v>67</v>
      </c>
      <c r="C67" s="297" t="s">
        <v>17</v>
      </c>
      <c r="D67" s="297"/>
      <c r="E67" s="297"/>
      <c r="F67" s="297"/>
      <c r="G67" s="311" t="s">
        <v>118</v>
      </c>
      <c r="H67" s="297"/>
      <c r="I67" s="312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24.7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24.75" hidden="1" customHeight="1" x14ac:dyDescent="0.25">
      <c r="B69" s="28" t="s">
        <v>68</v>
      </c>
      <c r="C69" s="297" t="s">
        <v>126</v>
      </c>
      <c r="D69" s="297"/>
      <c r="E69" s="297"/>
      <c r="F69" s="297"/>
      <c r="G69" s="311" t="s">
        <v>128</v>
      </c>
      <c r="H69" s="297"/>
      <c r="I69" s="312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24.7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24.75" hidden="1" customHeight="1" x14ac:dyDescent="0.25">
      <c r="B71" s="28" t="s">
        <v>12</v>
      </c>
      <c r="C71" s="297" t="s">
        <v>39</v>
      </c>
      <c r="D71" s="297"/>
      <c r="E71" s="297"/>
      <c r="F71" s="297"/>
      <c r="G71" s="327" t="s">
        <v>130</v>
      </c>
      <c r="H71" s="328"/>
      <c r="I71" s="329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24.7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24.75" hidden="1" customHeight="1" x14ac:dyDescent="0.25">
      <c r="B73" s="28" t="s">
        <v>13</v>
      </c>
      <c r="C73" s="297" t="s">
        <v>40</v>
      </c>
      <c r="D73" s="297"/>
      <c r="E73" s="297"/>
      <c r="F73" s="297"/>
      <c r="G73" s="311" t="s">
        <v>131</v>
      </c>
      <c r="H73" s="297"/>
      <c r="I73" s="312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24.7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24.75" hidden="1" customHeight="1" x14ac:dyDescent="0.25">
      <c r="B75" s="28" t="s">
        <v>15</v>
      </c>
      <c r="C75" s="297" t="s">
        <v>41</v>
      </c>
      <c r="D75" s="297"/>
      <c r="E75" s="297"/>
      <c r="F75" s="297"/>
      <c r="G75" s="327" t="s">
        <v>132</v>
      </c>
      <c r="H75" s="328"/>
      <c r="I75" s="329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24.7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24.75" hidden="1" customHeight="1" x14ac:dyDescent="0.25">
      <c r="B77" s="28" t="s">
        <v>69</v>
      </c>
      <c r="C77" s="297" t="s">
        <v>42</v>
      </c>
      <c r="D77" s="297"/>
      <c r="E77" s="297"/>
      <c r="F77" s="297"/>
      <c r="G77" s="327" t="s">
        <v>133</v>
      </c>
      <c r="H77" s="328"/>
      <c r="I77" s="329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24.7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24.75" hidden="1" customHeight="1" thickBot="1" x14ac:dyDescent="0.3">
      <c r="B79" s="49" t="s">
        <v>70</v>
      </c>
      <c r="C79" s="333" t="s">
        <v>43</v>
      </c>
      <c r="D79" s="333"/>
      <c r="E79" s="333"/>
      <c r="F79" s="333"/>
      <c r="G79" s="324" t="s">
        <v>119</v>
      </c>
      <c r="H79" s="325"/>
      <c r="I79" s="326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4.75" hidden="1" customHeight="1" thickBot="1" x14ac:dyDescent="0.3">
      <c r="B80" s="330" t="s">
        <v>142</v>
      </c>
      <c r="C80" s="331"/>
      <c r="D80" s="331"/>
      <c r="E80" s="331"/>
      <c r="F80" s="331"/>
      <c r="G80" s="331"/>
      <c r="H80" s="331"/>
      <c r="I80" s="331"/>
      <c r="J80" s="332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4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24.7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341" t="s">
        <v>91</v>
      </c>
      <c r="J84" s="342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336" t="s">
        <v>83</v>
      </c>
      <c r="C85" s="206">
        <v>54000</v>
      </c>
      <c r="D85" s="365" t="s">
        <v>82</v>
      </c>
      <c r="E85" s="366"/>
      <c r="F85" s="366"/>
      <c r="G85" s="367"/>
      <c r="H85" s="207">
        <f>L81</f>
        <v>0</v>
      </c>
      <c r="I85" s="343" t="s">
        <v>147</v>
      </c>
      <c r="J85" s="344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337"/>
      <c r="C86" s="145">
        <v>50501</v>
      </c>
      <c r="D86" s="362" t="s">
        <v>0</v>
      </c>
      <c r="E86" s="363"/>
      <c r="F86" s="363"/>
      <c r="G86" s="364"/>
      <c r="H86" s="63">
        <f>ROUND(M81,2)</f>
        <v>0</v>
      </c>
      <c r="I86" s="345"/>
      <c r="J86" s="346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337"/>
      <c r="C87" s="145">
        <v>52601</v>
      </c>
      <c r="D87" s="362" t="s">
        <v>8</v>
      </c>
      <c r="E87" s="363"/>
      <c r="F87" s="363"/>
      <c r="G87" s="364"/>
      <c r="H87" s="63">
        <f>ROUND(N81,2)</f>
        <v>0</v>
      </c>
      <c r="I87" s="345"/>
      <c r="J87" s="346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337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345"/>
      <c r="J88" s="346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338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347"/>
      <c r="J89" s="348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36" customHeight="1" x14ac:dyDescent="0.25">
      <c r="B90" s="336" t="s">
        <v>84</v>
      </c>
      <c r="C90" s="206">
        <v>52510</v>
      </c>
      <c r="D90" s="353" t="s">
        <v>21</v>
      </c>
      <c r="E90" s="354"/>
      <c r="F90" s="354"/>
      <c r="G90" s="354"/>
      <c r="H90" s="355"/>
      <c r="I90" s="349" t="s">
        <v>144</v>
      </c>
      <c r="J90" s="350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2.25" customHeight="1" x14ac:dyDescent="0.25">
      <c r="B91" s="337"/>
      <c r="C91" s="145">
        <v>51010</v>
      </c>
      <c r="D91" s="356" t="s">
        <v>149</v>
      </c>
      <c r="E91" s="357"/>
      <c r="F91" s="357"/>
      <c r="G91" s="357"/>
      <c r="H91" s="358"/>
      <c r="I91" s="418" t="s">
        <v>148</v>
      </c>
      <c r="J91" s="419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337"/>
      <c r="C92" s="145">
        <v>51510</v>
      </c>
      <c r="D92" s="356" t="s">
        <v>150</v>
      </c>
      <c r="E92" s="357"/>
      <c r="F92" s="357"/>
      <c r="G92" s="357"/>
      <c r="H92" s="358"/>
      <c r="I92" s="351" t="s">
        <v>145</v>
      </c>
      <c r="J92" s="352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337"/>
      <c r="C93" s="145">
        <v>51610</v>
      </c>
      <c r="D93" s="356" t="s">
        <v>151</v>
      </c>
      <c r="E93" s="357"/>
      <c r="F93" s="357"/>
      <c r="G93" s="357"/>
      <c r="H93" s="358"/>
      <c r="I93" s="345"/>
      <c r="J93" s="346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338"/>
      <c r="C94" s="64">
        <v>51710</v>
      </c>
      <c r="D94" s="359" t="s">
        <v>152</v>
      </c>
      <c r="E94" s="360"/>
      <c r="F94" s="360"/>
      <c r="G94" s="360"/>
      <c r="H94" s="361"/>
      <c r="I94" s="347"/>
      <c r="J94" s="348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339" t="s">
        <v>143</v>
      </c>
      <c r="J95" s="340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334" t="s">
        <v>135</v>
      </c>
      <c r="D98" s="334"/>
      <c r="E98" s="334"/>
      <c r="F98" s="334"/>
      <c r="G98" s="334"/>
      <c r="H98" s="334"/>
      <c r="I98" s="334"/>
      <c r="J98" s="33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334" t="s">
        <v>134</v>
      </c>
      <c r="D99" s="334"/>
      <c r="E99" s="334"/>
      <c r="F99" s="334"/>
      <c r="G99" s="334"/>
      <c r="H99" s="334"/>
      <c r="I99" s="334"/>
      <c r="J99" s="33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334" t="s">
        <v>113</v>
      </c>
      <c r="D100" s="334"/>
      <c r="E100" s="334"/>
      <c r="F100" s="334"/>
      <c r="G100" s="334"/>
      <c r="H100" s="334"/>
      <c r="I100" s="334"/>
      <c r="J100" s="33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CvHK7nkGsNVRJ5sQ75XZGN8fGXhassj3JH9mAmeU249MHvRUoNg6b81HF7pjeb5qfSTwqFk7JkV30CQBoX6kGw==" saltValue="QENdeabatdSWpQkivZeE5Q==" spinCount="100000" sheet="1" objects="1" scenarios="1"/>
  <mergeCells count="104"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C8507-BCC9-4E6E-BD00-00A048FE828A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Hlavní strana</vt:lpstr>
      <vt:lpstr>MŠ + ZŠ</vt:lpstr>
      <vt:lpstr>ZŠ</vt:lpstr>
      <vt:lpstr>MŠ</vt:lpstr>
      <vt:lpstr>'MŠ + ZŠ'!Názvy_tisku</vt:lpstr>
      <vt:lpstr>'Hlavní strana'!Oblast_tisku</vt:lpstr>
      <vt:lpstr>MŠ!Oblast_tisku</vt:lpstr>
      <vt:lpstr>'MŠ + ZŠ'!Oblast_tisku</vt:lpstr>
      <vt:lpstr>ZŠ!Oblast_tisku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Hana Gaďurková</cp:lastModifiedBy>
  <cp:lastPrinted>2017-05-25T08:38:01Z</cp:lastPrinted>
  <dcterms:created xsi:type="dcterms:W3CDTF">2016-02-29T09:42:03Z</dcterms:created>
  <dcterms:modified xsi:type="dcterms:W3CDTF">2017-06-07T09:53:34Z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